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fileserver\Transferencia interna\OAP\Comités\Enero 2025\"/>
    </mc:Choice>
  </mc:AlternateContent>
  <bookViews>
    <workbookView xWindow="0" yWindow="0" windowWidth="28800" windowHeight="12435"/>
  </bookViews>
  <sheets>
    <sheet name="PES 2025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2" l="1"/>
</calcChain>
</file>

<file path=xl/sharedStrings.xml><?xml version="1.0" encoding="utf-8"?>
<sst xmlns="http://schemas.openxmlformats.org/spreadsheetml/2006/main" count="64" uniqueCount="59">
  <si>
    <t>Objetivo Estratégico Sectorial</t>
  </si>
  <si>
    <t>Política de Gestión y Desempeño</t>
  </si>
  <si>
    <t>Área Responsable</t>
  </si>
  <si>
    <t>Plan Estratégico Sectorial</t>
  </si>
  <si>
    <t>Modelo Integrado de Planeación y Gestión - MIPG</t>
  </si>
  <si>
    <t>Actividades</t>
  </si>
  <si>
    <t>Nombre</t>
  </si>
  <si>
    <t>Fechas</t>
  </si>
  <si>
    <t>Inicio</t>
  </si>
  <si>
    <t>Final</t>
  </si>
  <si>
    <t>Información y Comunicación</t>
  </si>
  <si>
    <t>Gestión con Valores para el Resultado (Ventanilla hacia adentro)</t>
  </si>
  <si>
    <t>Defensa Jurídica</t>
  </si>
  <si>
    <t>Participar en las mesas sectoriales de la política de Defensa Jurídica del Sector Hacienda</t>
  </si>
  <si>
    <t>Gestión Documental</t>
  </si>
  <si>
    <t>Ponderación</t>
  </si>
  <si>
    <t>de las Actividades</t>
  </si>
  <si>
    <t>del Objetivo Estratégico</t>
  </si>
  <si>
    <t>Dimensión</t>
  </si>
  <si>
    <t>Descripción</t>
  </si>
  <si>
    <t xml:space="preserve">Participar en la comunidad de práctica sectorial de Gestión del Conocimiento e Innovación </t>
  </si>
  <si>
    <t>Participar en las actividades definidas en la política de gestión de conocimiento e innovación</t>
  </si>
  <si>
    <t>OAP
SAF-TH</t>
  </si>
  <si>
    <t>Participar en las mesas y actividades sectoriales de Gestión Documental</t>
  </si>
  <si>
    <t>Participar en las actividades definidas en gestión documental</t>
  </si>
  <si>
    <t>SAF - GD</t>
  </si>
  <si>
    <t xml:space="preserve"> Gestión del Conocimiento e Innovación</t>
  </si>
  <si>
    <t>De acuerdo con la Resolución 1107 del 20 de abril de 2016 de creación del Subcomité, se programarán las dos sesiones en donde se tratan temas defensa judicial transversales a las entidades que hacen parte del Sector Hacienda</t>
  </si>
  <si>
    <t>OAJ</t>
  </si>
  <si>
    <t>SAF - TH</t>
  </si>
  <si>
    <t>Talento Humano</t>
  </si>
  <si>
    <t>Gestión Estratégica del Talento Humano</t>
  </si>
  <si>
    <t>Integridad</t>
  </si>
  <si>
    <t>Asistencia por parte de las entidades del Sector Hacienda, en las mesas y capacitaciones sectoriales que programe el Ministerio de Hacienda y Crédito Público relacionadas con la Dimensión de Talento Humano</t>
  </si>
  <si>
    <t>Seguridad Digital</t>
  </si>
  <si>
    <t>STI</t>
  </si>
  <si>
    <t>Fortalecer los mecanismos para una cultura de transparencia y participación ciudadana en las entidades del Sector Hacienda</t>
  </si>
  <si>
    <t>Gestión con Valores para Resultados</t>
  </si>
  <si>
    <t>Servicio al Ciudadano</t>
  </si>
  <si>
    <t>Participar en las actividades que se definan en las mesas sectoriales de Relacionamiento Ciudadano</t>
  </si>
  <si>
    <t>SAF - ATN</t>
  </si>
  <si>
    <t>Coadyuvar en la realización de las sesiones del colectivo encaminadas a llevar a cabo las capacitaciones en derecho disciplinario y en la actualización del reglamento interno del Colectivo Sectorial</t>
  </si>
  <si>
    <t>Participar en las actividades que convoque el líder temático de Gobierno Digital y Seguridad Digital</t>
  </si>
  <si>
    <t>Asistir a las sesiones programadas y convocadas por la Dirección de Tecnología del MHCP</t>
  </si>
  <si>
    <t>Meta 2025</t>
  </si>
  <si>
    <t>Participar en las mesas sectoriales, capacitaciones gestionadas por el Ministerio de Hacienda en el marco de la dimensión del Talento Humano - 2025</t>
  </si>
  <si>
    <t>Desarrollar espacios encaminados al fortalecimiento sectorial de la Política de Gestión Estratégica de Talento Humano y Política de Integridad, de acuerdo con lo lineamientos del Modelo Integrado de Planeación y Gestión - MIPG.</t>
  </si>
  <si>
    <t>Desarrollar mecanismos para un adecuado ejercicio de defensa jurídica de las Entidades del Sector Hacienda</t>
  </si>
  <si>
    <t>Realizar informe con las conclusiones del análisis de casos perdidos y ganados y/o análisis de riesgos conforme al aplicativo dispuesto por la ANDJE.</t>
  </si>
  <si>
    <t>Fortalecer la generación de proyectos de responsabilidad social-ambiental y buenas prácticas para mejorar el desempeño ambiental en las Entidades del Sector Hacienda.</t>
  </si>
  <si>
    <t>Gestión Ambiental</t>
  </si>
  <si>
    <t>Participar en las mesas sectoriales de gestión y desempeño ambiental</t>
  </si>
  <si>
    <t>SAF - GA</t>
  </si>
  <si>
    <t>Diseñar e implementar estrategias para la divulgación de información y relacionamiento con el ciudadano.</t>
  </si>
  <si>
    <t>Participar de las sesiones del colectivo disciplinario y de las actividades que se deriven de las mesas de trabajo.</t>
  </si>
  <si>
    <t>Desarrollar espacios encaminados al fortalecimiento sectorial de la Política de Gestión del Conocimiento y la Innovación, de acuerdo con los lineamientos del Modelo Integrado de Planeación y Gestión - MIPG.</t>
  </si>
  <si>
    <t>Fortalecer la Gestión Documental en las entidades del Sector Hacienda</t>
  </si>
  <si>
    <t>Realizar el seguimiento a la apropiación de tecnologías emergentes por parte de las entidades del sector</t>
  </si>
  <si>
    <t>Asistencia por parte de las entidades del Sector Hacienda, en las mesas y capacitaciones sectoriales que programe el Ministerio de Hacienda y Crédito Público relacionadas con la Política de Gestión Ambiental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</si>
</sst>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-mmm\-yyyy"/>
  </numFmts>
  <fonts count="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0" xfId="0" applyAlignment="1">
      <alignment vertical="center"/>
    </xf>
    <xf numFmtId="0" fontId="2" fillId="0" borderId="2" xfId="0" applyFont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justify" vertical="center" wrapText="1"/>
    </xf>
    <xf numFmtId="164" fontId="2" fillId="0" borderId="3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9" fontId="2" fillId="0" borderId="3" xfId="0" applyNumberFormat="1" applyFont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justify" vertical="center" wrapText="1"/>
    </xf>
    <xf numFmtId="164" fontId="2" fillId="0" borderId="10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9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justify" vertical="center" wrapText="1"/>
    </xf>
    <xf numFmtId="9" fontId="2" fillId="0" borderId="2" xfId="0" applyNumberFormat="1" applyFont="1" applyBorder="1" applyAlignment="1">
      <alignment horizontal="center" vertical="center" wrapText="1"/>
    </xf>
    <xf numFmtId="9" fontId="2" fillId="0" borderId="3" xfId="0" applyNumberFormat="1" applyFont="1" applyBorder="1" applyAlignment="1">
      <alignment horizontal="center" vertical="center" wrapText="1"/>
    </xf>
    <xf numFmtId="0" fontId="2" fillId="0" borderId="9" xfId="0" applyFont="1" applyBorder="1" applyAlignment="1">
      <alignment horizontal="justify" vertical="center" wrapText="1"/>
    </xf>
    <xf numFmtId="9" fontId="2" fillId="0" borderId="2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9" fontId="2" fillId="0" borderId="2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justify" vertical="center" wrapText="1"/>
    </xf>
    <xf numFmtId="0" fontId="4" fillId="4" borderId="6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9" fontId="2" fillId="0" borderId="3" xfId="0" applyNumberFormat="1" applyFont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9" fontId="1" fillId="3" borderId="6" xfId="0" applyNumberFormat="1" applyFont="1" applyFill="1" applyBorder="1" applyAlignment="1">
      <alignment horizontal="center" vertical="center"/>
    </xf>
    <xf numFmtId="1" fontId="2" fillId="0" borderId="10" xfId="0" applyNumberFormat="1" applyFont="1" applyBorder="1" applyAlignment="1">
      <alignment horizontal="center" vertical="center"/>
    </xf>
    <xf numFmtId="9" fontId="2" fillId="0" borderId="10" xfId="0" applyNumberFormat="1" applyFont="1" applyBorder="1" applyAlignment="1">
      <alignment horizontal="center" vertical="center" wrapText="1"/>
    </xf>
    <xf numFmtId="9" fontId="2" fillId="0" borderId="10" xfId="0" applyNumberFormat="1" applyFont="1" applyBorder="1" applyAlignment="1">
      <alignment horizontal="center" vertical="center" wrapText="1"/>
    </xf>
    <xf numFmtId="9" fontId="2" fillId="0" borderId="9" xfId="0" applyNumberFormat="1" applyFont="1" applyBorder="1" applyAlignment="1">
      <alignment horizontal="center" vertical="center"/>
    </xf>
    <xf numFmtId="164" fontId="2" fillId="0" borderId="9" xfId="0" applyNumberFormat="1" applyFont="1" applyBorder="1" applyAlignment="1">
      <alignment horizontal="center" vertical="center"/>
    </xf>
    <xf numFmtId="9" fontId="2" fillId="0" borderId="9" xfId="0" applyNumberFormat="1" applyFont="1" applyBorder="1" applyAlignment="1">
      <alignment horizontal="center" vertical="center" wrapText="1"/>
    </xf>
    <xf numFmtId="9" fontId="2" fillId="0" borderId="9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/>
    </xf>
    <xf numFmtId="9" fontId="2" fillId="0" borderId="1" xfId="0" applyNumberFormat="1" applyFont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9" fontId="2" fillId="0" borderId="4" xfId="0" applyNumberFormat="1" applyFont="1" applyBorder="1" applyAlignment="1">
      <alignment horizontal="center" vertical="center"/>
    </xf>
    <xf numFmtId="164" fontId="2" fillId="0" borderId="4" xfId="0" applyNumberFormat="1" applyFont="1" applyBorder="1" applyAlignment="1">
      <alignment horizontal="center" vertical="center"/>
    </xf>
    <xf numFmtId="9" fontId="2" fillId="0" borderId="4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Fill="1" applyBorder="1" applyAlignment="1">
      <alignment horizontal="justify" vertical="center" wrapText="1"/>
    </xf>
    <xf numFmtId="0" fontId="2" fillId="0" borderId="1" xfId="0" applyFont="1" applyFill="1" applyBorder="1" applyAlignment="1">
      <alignment horizontal="justify" vertical="center" wrapText="1"/>
    </xf>
    <xf numFmtId="0" fontId="2" fillId="0" borderId="2" xfId="0" applyFont="1" applyFill="1" applyBorder="1" applyAlignment="1">
      <alignment horizontal="justify" vertical="center" wrapText="1"/>
    </xf>
    <xf numFmtId="0" fontId="2" fillId="0" borderId="10" xfId="0" applyFont="1" applyFill="1" applyBorder="1" applyAlignment="1">
      <alignment horizontal="justify" vertical="center" wrapText="1"/>
    </xf>
    <xf numFmtId="0" fontId="2" fillId="0" borderId="9" xfId="0" applyFont="1" applyFill="1" applyBorder="1" applyAlignment="1">
      <alignment horizontal="justify" vertical="center" wrapText="1"/>
    </xf>
    <xf numFmtId="0" fontId="2" fillId="0" borderId="5" xfId="0" applyFont="1" applyFill="1" applyBorder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"/>
  <sheetViews>
    <sheetView showGridLines="0" tabSelected="1" zoomScale="95" zoomScaleNormal="95" workbookViewId="0">
      <pane ySplit="2" topLeftCell="A3" activePane="bottomLeft" state="frozen"/>
      <selection pane="bottomLeft" activeCell="C5" sqref="C5:C6"/>
    </sheetView>
  </sheetViews>
  <sheetFormatPr baseColWidth="10" defaultRowHeight="15" x14ac:dyDescent="0.25"/>
  <cols>
    <col min="1" max="1" width="31.7109375" style="1" customWidth="1"/>
    <col min="2" max="2" width="13.85546875" style="1" customWidth="1"/>
    <col min="3" max="3" width="22" style="1" customWidth="1"/>
    <col min="4" max="4" width="31" style="1" customWidth="1"/>
    <col min="5" max="5" width="47.7109375" style="1" customWidth="1"/>
    <col min="6" max="6" width="14.42578125" style="1" customWidth="1"/>
    <col min="7" max="7" width="7.85546875" style="1" customWidth="1"/>
    <col min="8" max="8" width="11.85546875" style="1" customWidth="1"/>
    <col min="9" max="9" width="11.7109375" style="1" customWidth="1"/>
    <col min="10" max="10" width="9.7109375" style="1" customWidth="1"/>
    <col min="11" max="11" width="10.28515625" style="1" customWidth="1"/>
    <col min="12" max="16384" width="11.42578125" style="1"/>
  </cols>
  <sheetData>
    <row r="1" spans="1:11" ht="24.75" customHeight="1" x14ac:dyDescent="0.25">
      <c r="A1" s="9" t="s">
        <v>3</v>
      </c>
      <c r="B1" s="34" t="s">
        <v>4</v>
      </c>
      <c r="C1" s="34"/>
      <c r="D1" s="35" t="s">
        <v>5</v>
      </c>
      <c r="E1" s="35"/>
      <c r="F1" s="36" t="s">
        <v>2</v>
      </c>
      <c r="G1" s="36" t="s">
        <v>44</v>
      </c>
      <c r="H1" s="35" t="s">
        <v>7</v>
      </c>
      <c r="I1" s="35"/>
      <c r="J1" s="32" t="s">
        <v>15</v>
      </c>
      <c r="K1" s="33"/>
    </row>
    <row r="2" spans="1:11" ht="38.25" x14ac:dyDescent="0.25">
      <c r="A2" s="10" t="s">
        <v>0</v>
      </c>
      <c r="B2" s="10" t="s">
        <v>18</v>
      </c>
      <c r="C2" s="10" t="s">
        <v>1</v>
      </c>
      <c r="D2" s="10" t="s">
        <v>6</v>
      </c>
      <c r="E2" s="10" t="s">
        <v>19</v>
      </c>
      <c r="F2" s="36"/>
      <c r="G2" s="36"/>
      <c r="H2" s="10" t="s">
        <v>8</v>
      </c>
      <c r="I2" s="10" t="s">
        <v>9</v>
      </c>
      <c r="J2" s="8" t="s">
        <v>17</v>
      </c>
      <c r="K2" s="8" t="s">
        <v>16</v>
      </c>
    </row>
    <row r="3" spans="1:11" ht="76.5" x14ac:dyDescent="0.25">
      <c r="A3" s="21" t="s">
        <v>55</v>
      </c>
      <c r="B3" s="21" t="s">
        <v>26</v>
      </c>
      <c r="C3" s="21" t="s">
        <v>26</v>
      </c>
      <c r="D3" s="60" t="s">
        <v>20</v>
      </c>
      <c r="E3" s="22" t="s">
        <v>21</v>
      </c>
      <c r="F3" s="21" t="s">
        <v>22</v>
      </c>
      <c r="G3" s="56">
        <v>1</v>
      </c>
      <c r="H3" s="57">
        <v>45748</v>
      </c>
      <c r="I3" s="57">
        <v>46011</v>
      </c>
      <c r="J3" s="58">
        <v>0.14000000000000001</v>
      </c>
      <c r="K3" s="58">
        <v>1</v>
      </c>
    </row>
    <row r="4" spans="1:11" s="13" customFormat="1" ht="45" customHeight="1" x14ac:dyDescent="0.25">
      <c r="A4" s="49" t="s">
        <v>56</v>
      </c>
      <c r="B4" s="50" t="s">
        <v>10</v>
      </c>
      <c r="C4" s="50" t="s">
        <v>14</v>
      </c>
      <c r="D4" s="61" t="s">
        <v>23</v>
      </c>
      <c r="E4" s="49" t="s">
        <v>24</v>
      </c>
      <c r="F4" s="59" t="s">
        <v>25</v>
      </c>
      <c r="G4" s="53">
        <v>1</v>
      </c>
      <c r="H4" s="51">
        <v>45717</v>
      </c>
      <c r="I4" s="51">
        <v>46007</v>
      </c>
      <c r="J4" s="52">
        <v>0.14000000000000001</v>
      </c>
      <c r="K4" s="52">
        <v>1</v>
      </c>
    </row>
    <row r="5" spans="1:11" ht="63.75" x14ac:dyDescent="0.25">
      <c r="A5" s="29" t="s">
        <v>47</v>
      </c>
      <c r="B5" s="30" t="s">
        <v>11</v>
      </c>
      <c r="C5" s="30" t="s">
        <v>12</v>
      </c>
      <c r="D5" s="62" t="s">
        <v>13</v>
      </c>
      <c r="E5" s="16" t="s">
        <v>27</v>
      </c>
      <c r="F5" s="30" t="s">
        <v>28</v>
      </c>
      <c r="G5" s="2">
        <v>2</v>
      </c>
      <c r="H5" s="3">
        <v>45689</v>
      </c>
      <c r="I5" s="3">
        <v>46011</v>
      </c>
      <c r="J5" s="28">
        <v>0.15</v>
      </c>
      <c r="K5" s="17">
        <v>0.5</v>
      </c>
    </row>
    <row r="6" spans="1:11" ht="63.75" x14ac:dyDescent="0.25">
      <c r="A6" s="31"/>
      <c r="B6" s="26"/>
      <c r="C6" s="26"/>
      <c r="D6" s="63" t="s">
        <v>48</v>
      </c>
      <c r="E6" s="11"/>
      <c r="F6" s="26"/>
      <c r="G6" s="42">
        <v>1</v>
      </c>
      <c r="H6" s="12">
        <v>45689</v>
      </c>
      <c r="I6" s="12">
        <v>46022</v>
      </c>
      <c r="J6" s="43"/>
      <c r="K6" s="44">
        <v>0.5</v>
      </c>
    </row>
    <row r="7" spans="1:11" ht="63.75" x14ac:dyDescent="0.25">
      <c r="A7" s="49" t="s">
        <v>49</v>
      </c>
      <c r="B7" s="50" t="s">
        <v>37</v>
      </c>
      <c r="C7" s="50" t="s">
        <v>50</v>
      </c>
      <c r="D7" s="61" t="s">
        <v>51</v>
      </c>
      <c r="E7" s="49" t="s">
        <v>58</v>
      </c>
      <c r="F7" s="50" t="s">
        <v>52</v>
      </c>
      <c r="G7" s="53">
        <v>1</v>
      </c>
      <c r="H7" s="51">
        <v>45689</v>
      </c>
      <c r="I7" s="51">
        <v>46022</v>
      </c>
      <c r="J7" s="52">
        <v>0.14000000000000001</v>
      </c>
      <c r="K7" s="52">
        <v>1</v>
      </c>
    </row>
    <row r="8" spans="1:11" s="13" customFormat="1" ht="89.25" x14ac:dyDescent="0.25">
      <c r="A8" s="54" t="s">
        <v>46</v>
      </c>
      <c r="B8" s="27" t="s">
        <v>30</v>
      </c>
      <c r="C8" s="23" t="s">
        <v>31</v>
      </c>
      <c r="D8" s="64" t="s">
        <v>45</v>
      </c>
      <c r="E8" s="19" t="s">
        <v>33</v>
      </c>
      <c r="F8" s="23" t="s">
        <v>29</v>
      </c>
      <c r="G8" s="45">
        <v>1</v>
      </c>
      <c r="H8" s="46">
        <v>45689</v>
      </c>
      <c r="I8" s="46">
        <v>46022</v>
      </c>
      <c r="J8" s="47">
        <v>0.15</v>
      </c>
      <c r="K8" s="48">
        <v>0.5</v>
      </c>
    </row>
    <row r="9" spans="1:11" s="13" customFormat="1" ht="64.5" customHeight="1" x14ac:dyDescent="0.25">
      <c r="A9" s="55" t="s">
        <v>36</v>
      </c>
      <c r="B9" s="26"/>
      <c r="C9" s="24" t="s">
        <v>32</v>
      </c>
      <c r="D9" s="65" t="s">
        <v>54</v>
      </c>
      <c r="E9" s="4" t="s">
        <v>41</v>
      </c>
      <c r="F9" s="6" t="s">
        <v>29</v>
      </c>
      <c r="G9" s="7">
        <v>1</v>
      </c>
      <c r="H9" s="5">
        <v>45658</v>
      </c>
      <c r="I9" s="5">
        <v>46022</v>
      </c>
      <c r="J9" s="37"/>
      <c r="K9" s="18">
        <v>0.5</v>
      </c>
    </row>
    <row r="10" spans="1:11" s="13" customFormat="1" ht="38.25" x14ac:dyDescent="0.25">
      <c r="A10" s="22" t="s">
        <v>53</v>
      </c>
      <c r="B10" s="22" t="s">
        <v>37</v>
      </c>
      <c r="C10" s="21" t="s">
        <v>38</v>
      </c>
      <c r="D10" s="62" t="s">
        <v>39</v>
      </c>
      <c r="E10" s="16" t="s">
        <v>39</v>
      </c>
      <c r="F10" s="25" t="s">
        <v>40</v>
      </c>
      <c r="G10" s="15">
        <v>1</v>
      </c>
      <c r="H10" s="3">
        <v>45717</v>
      </c>
      <c r="I10" s="3">
        <v>46007</v>
      </c>
      <c r="J10" s="20">
        <v>0.14000000000000001</v>
      </c>
      <c r="K10" s="17">
        <v>1</v>
      </c>
    </row>
    <row r="11" spans="1:11" s="13" customFormat="1" ht="51" x14ac:dyDescent="0.25">
      <c r="A11" s="22" t="s">
        <v>57</v>
      </c>
      <c r="B11" s="25" t="s">
        <v>37</v>
      </c>
      <c r="C11" s="14" t="s">
        <v>34</v>
      </c>
      <c r="D11" s="62" t="s">
        <v>42</v>
      </c>
      <c r="E11" s="16" t="s">
        <v>43</v>
      </c>
      <c r="F11" s="25" t="s">
        <v>35</v>
      </c>
      <c r="G11" s="15">
        <v>1</v>
      </c>
      <c r="H11" s="3">
        <v>45689</v>
      </c>
      <c r="I11" s="3">
        <v>46011</v>
      </c>
      <c r="J11" s="20">
        <v>0.14000000000000001</v>
      </c>
      <c r="K11" s="17">
        <v>1</v>
      </c>
    </row>
    <row r="12" spans="1:11" ht="21.75" customHeight="1" x14ac:dyDescent="0.25">
      <c r="A12" s="38"/>
      <c r="B12" s="39"/>
      <c r="C12" s="39"/>
      <c r="D12" s="39"/>
      <c r="E12" s="39"/>
      <c r="F12" s="39"/>
      <c r="G12" s="39"/>
      <c r="H12" s="39"/>
      <c r="I12" s="40"/>
      <c r="J12" s="41">
        <f>SUM(J3:J11)</f>
        <v>1</v>
      </c>
      <c r="K12" s="40"/>
    </row>
  </sheetData>
  <mergeCells count="15">
    <mergeCell ref="J8:J9"/>
    <mergeCell ref="A12:I12"/>
    <mergeCell ref="J12:K12"/>
    <mergeCell ref="A5:A6"/>
    <mergeCell ref="B5:B6"/>
    <mergeCell ref="J5:J6"/>
    <mergeCell ref="J1:K1"/>
    <mergeCell ref="B1:C1"/>
    <mergeCell ref="D1:E1"/>
    <mergeCell ref="F1:F2"/>
    <mergeCell ref="G1:G2"/>
    <mergeCell ref="H1:I1"/>
    <mergeCell ref="B8:B9"/>
    <mergeCell ref="F5:F6"/>
    <mergeCell ref="C5:C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PES 2025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Julio Buitrago Ortiz</dc:creator>
  <cp:lastModifiedBy>Carlos Julio Buitrago Ortiz</cp:lastModifiedBy>
  <dcterms:created xsi:type="dcterms:W3CDTF">2021-01-26T22:07:02Z</dcterms:created>
  <dcterms:modified xsi:type="dcterms:W3CDTF">2025-01-24T18:41:57Z</dcterms:modified>
</cp:coreProperties>
</file>