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Planeación\2021\Plan Estratégico Sectorial\"/>
    </mc:Choice>
  </mc:AlternateContent>
  <bookViews>
    <workbookView xWindow="0" yWindow="0" windowWidth="28800" windowHeight="12435" tabRatio="602"/>
  </bookViews>
  <sheets>
    <sheet name="INICIO" sheetId="7" r:id="rId1"/>
    <sheet name="Mapa_EstrategicoSectorial.V1" sheetId="4" r:id="rId2"/>
    <sheet name="Indicadores_PES 2019-2022.V4" sheetId="3" r:id="rId3"/>
    <sheet name="Estructura_Planeación_Estr" sheetId="8" r:id="rId4"/>
    <sheet name="Plan de Accion Sectorial2021_V1" sheetId="5" r:id="rId5"/>
  </sheets>
  <externalReferences>
    <externalReference r:id="rId6"/>
    <externalReference r:id="rId7"/>
    <externalReference r:id="rId8"/>
  </externalReferences>
  <definedNames>
    <definedName name="_xlnm._FilterDatabase" localSheetId="2" hidden="1">'Indicadores_PES 2019-2022.V4'!$B$8:$AT$39</definedName>
    <definedName name="_xlnm._FilterDatabase" localSheetId="4" hidden="1">'Plan de Accion Sectorial2021_V1'!$A$10:$BA$366</definedName>
    <definedName name="ciudadano" localSheetId="3">#REF!</definedName>
    <definedName name="ciudadano" localSheetId="0">#REF!</definedName>
    <definedName name="ciudadano" localSheetId="1">#REF!</definedName>
    <definedName name="ciudadano">#REF!</definedName>
    <definedName name="nindicador" localSheetId="1">[1]FICHA_DEL_INDICADOR!$AN$60:$AQ$60</definedName>
    <definedName name="nindicador">[2]FICHA_DEL_INDICADOR!$AN$60:$AQ$60</definedName>
    <definedName name="rendicion" localSheetId="3">#REF!</definedName>
    <definedName name="rendicion" localSheetId="0">#REF!</definedName>
    <definedName name="rendicion" localSheetId="1">#REF!</definedName>
    <definedName name="rendicion">#REF!</definedName>
    <definedName name="RIESGO" localSheetId="3">#REF!</definedName>
    <definedName name="RIESGO" localSheetId="0">#REF!</definedName>
    <definedName name="RIESGO" localSheetId="1">#REF!</definedName>
    <definedName name="RIESGO">#REF!</definedName>
    <definedName name="tramites" localSheetId="3">#REF!</definedName>
    <definedName name="tramites" localSheetId="0">#REF!</definedName>
    <definedName name="tramites" localSheetId="1">#REF!</definedName>
    <definedName name="tramites">#REF!</definedName>
    <definedName name="transparencia" localSheetId="3">#REF!</definedName>
    <definedName name="transparencia" localSheetId="0">#REF!</definedName>
    <definedName name="transparencia" localSheetId="1">#REF!</definedName>
    <definedName name="transparencia">#REF!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1" i="8" l="1"/>
  <c r="G71" i="8"/>
  <c r="H71" i="8"/>
  <c r="E71"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40" i="8"/>
  <c r="I71" i="8" l="1"/>
  <c r="G33" i="8" l="1"/>
  <c r="H33" i="8"/>
  <c r="F33" i="8"/>
  <c r="G32" i="8"/>
  <c r="H32" i="8"/>
  <c r="F32" i="8"/>
  <c r="G31" i="8"/>
  <c r="H31" i="8"/>
  <c r="F31" i="8"/>
  <c r="G30" i="8"/>
  <c r="H30" i="8"/>
  <c r="F30" i="8"/>
  <c r="H29" i="8"/>
  <c r="G29" i="8"/>
  <c r="F29" i="8"/>
  <c r="I92" i="5" l="1"/>
</calcChain>
</file>

<file path=xl/comments1.xml><?xml version="1.0" encoding="utf-8"?>
<comments xmlns="http://schemas.openxmlformats.org/spreadsheetml/2006/main">
  <authors>
    <author>Catherine Cifuentes Guerrero</author>
  </authors>
  <commentList>
    <comment ref="H9" authorId="0" shapeId="0">
      <text>
        <r>
          <rPr>
            <b/>
            <sz val="9"/>
            <color indexed="81"/>
            <rFont val="Tahoma"/>
            <family val="2"/>
          </rPr>
          <t>Nueva iniciativa para ser aprobada en el Comité</t>
        </r>
        <r>
          <rPr>
            <sz val="9"/>
            <color indexed="81"/>
            <rFont val="Tahoma"/>
            <family val="2"/>
          </rPr>
          <t xml:space="preserve">
</t>
        </r>
      </text>
    </comment>
    <comment ref="H16" authorId="0" shapeId="0">
      <text>
        <r>
          <rPr>
            <sz val="9"/>
            <color indexed="81"/>
            <rFont val="Tahoma"/>
            <family val="2"/>
          </rPr>
          <t xml:space="preserve">La iniciativa de seguridad digital no tiene tareas para la vigencia.
</t>
        </r>
      </text>
    </comment>
    <comment ref="F61" authorId="0" shapeId="0">
      <text>
        <r>
          <rPr>
            <b/>
            <sz val="9"/>
            <color indexed="81"/>
            <rFont val="Tahoma"/>
            <family val="2"/>
          </rPr>
          <t>Inicial 21, 1 eliminada</t>
        </r>
      </text>
    </comment>
    <comment ref="E71" authorId="0" shapeId="0">
      <text>
        <r>
          <rPr>
            <b/>
            <sz val="9"/>
            <color indexed="81"/>
            <rFont val="Tahoma"/>
            <family val="2"/>
          </rPr>
          <t>Inicial 292 tareas, canceladas 4</t>
        </r>
        <r>
          <rPr>
            <sz val="9"/>
            <color indexed="81"/>
            <rFont val="Tahoma"/>
            <family val="2"/>
          </rPr>
          <t xml:space="preserve">
</t>
        </r>
      </text>
    </comment>
  </commentList>
</comments>
</file>

<file path=xl/sharedStrings.xml><?xml version="1.0" encoding="utf-8"?>
<sst xmlns="http://schemas.openxmlformats.org/spreadsheetml/2006/main" count="14717" uniqueCount="1035">
  <si>
    <t>Perspectiva</t>
  </si>
  <si>
    <t>Objetivo Estratégico</t>
  </si>
  <si>
    <t>Iniciativa Estratégica</t>
  </si>
  <si>
    <t>Categoría</t>
  </si>
  <si>
    <t>Nombre de la Tarea</t>
  </si>
  <si>
    <t>Descripción de la Tarea y Entregable</t>
  </si>
  <si>
    <t>Año de ejecución de la actividad</t>
  </si>
  <si>
    <t>Fecha inicial</t>
  </si>
  <si>
    <t>Fecha final</t>
  </si>
  <si>
    <t>Carlos Andrés Gil Santamaría</t>
  </si>
  <si>
    <t>Coordinadores de los Grupos de Trabajo de la Subdirección y los Asesores.</t>
  </si>
  <si>
    <t>X</t>
  </si>
  <si>
    <t xml:space="preserve">Perspectiva </t>
  </si>
  <si>
    <t>Indicador</t>
  </si>
  <si>
    <t>METAS</t>
  </si>
  <si>
    <t>Observaciones</t>
  </si>
  <si>
    <t>Nombre</t>
  </si>
  <si>
    <t>Fórmula</t>
  </si>
  <si>
    <t>Periodicidad</t>
  </si>
  <si>
    <t>GESTIÓN MISIONAL</t>
  </si>
  <si>
    <t>N/A</t>
  </si>
  <si>
    <t>Indicadores de la batería del PND que se registrarán en Sinergia (Transformacionales/Sectoriales - ODS - Otros de resultado y producto)</t>
  </si>
  <si>
    <t>GESTIÓN PARA EL RESULTADO</t>
  </si>
  <si>
    <t>GESTIÓN CON VALORES PARA EL RESULTADO (Ventanilla hacia afuera)</t>
  </si>
  <si>
    <t>Todas las entidades</t>
  </si>
  <si>
    <t>Información y Comunicación</t>
  </si>
  <si>
    <t>GESTIÓN CON VALORES PARA EL RESULTADO (Ventanilla hacia afuera-hacia adentro)</t>
  </si>
  <si>
    <t>Promedio de Implementación del Anexo 4 de la Guía de Gestión de Riesgos de Gestión, corrupción y Seguridad Digital</t>
  </si>
  <si>
    <t>GESTIÓN CON VALORES PARA EL RESULTADO (Ventanilla hacia adentro)</t>
  </si>
  <si>
    <t>Porcentaje de avance de las acciones de fortalecimiento organizacional y por procesos</t>
  </si>
  <si>
    <t>GESTIÓN DE CAPACIDADES INSTITUCIONALES</t>
  </si>
  <si>
    <t>TALENTO HUMANO</t>
  </si>
  <si>
    <t>Porcentaje de avance en la implementación de las rutas de creación de valor</t>
  </si>
  <si>
    <t>Porcentaje de avance en la implementación de la política de integridad</t>
  </si>
  <si>
    <t>GESTIÓN DEL CONOCIMIENTO Y LA INNOVACIÓN</t>
  </si>
  <si>
    <t>Porcentaje de avance en la implementación de la política de Gestión de Conocimiento e Innovación</t>
  </si>
  <si>
    <t>Promedio de ejecución del presupuesto de las entidades con PGN del sector hacienda</t>
  </si>
  <si>
    <t>Sin línea base</t>
  </si>
  <si>
    <t>-</t>
  </si>
  <si>
    <t>GR2.Fortalecer la Gestión TIC y de la Información en las Entidades del Sector Hacienda</t>
  </si>
  <si>
    <t>SH.Ini.2019.2022.GR2.002 Fortalecer el Gobierno Digital en las entidades del SH</t>
  </si>
  <si>
    <t>SH.Ini.2019.2022.GR2.003 Fortalecer la Seguridad Digital en las entidades del SH</t>
  </si>
  <si>
    <t>SH.Ini.2019.2022.GR2.001 Fortalecer la  Gestión Documental en las entidades del SH</t>
  </si>
  <si>
    <t xml:space="preserve">GR1. Fortalecer las relaciones de las entidades del Sector Hacienda con sus grupos de valor </t>
  </si>
  <si>
    <t>SH.Ini.2019.2022.GR1.001 Promover el seguimiento y mejora continua de las acciones que se realizan para fortalecer las relaciones con los grupos de valor en las entidades del Sector Hacienda.</t>
  </si>
  <si>
    <t>Entidad</t>
  </si>
  <si>
    <t>CISA</t>
  </si>
  <si>
    <t>COLJUEGOS</t>
  </si>
  <si>
    <t>CGN</t>
  </si>
  <si>
    <t>DIAN</t>
  </si>
  <si>
    <t>FDN</t>
  </si>
  <si>
    <t>FIDUPREVISORA</t>
  </si>
  <si>
    <t>FINDETER</t>
  </si>
  <si>
    <t>FOGACOOP</t>
  </si>
  <si>
    <t>FOGAFIN</t>
  </si>
  <si>
    <t>FONDO ADAPTACIÓN</t>
  </si>
  <si>
    <t>ITRC</t>
  </si>
  <si>
    <t>POSITIVA</t>
  </si>
  <si>
    <t>PREVISORA</t>
  </si>
  <si>
    <t>SAE</t>
  </si>
  <si>
    <t>SUPERFINANCIERA</t>
  </si>
  <si>
    <t>SUPERSOLIDARIA</t>
  </si>
  <si>
    <t>UGPP</t>
  </si>
  <si>
    <t>UIAF</t>
  </si>
  <si>
    <t>URF</t>
  </si>
  <si>
    <t>Participar en las mesas sectoriales de la política de gestión documental</t>
  </si>
  <si>
    <t>Entidades participantes</t>
  </si>
  <si>
    <t>SH.Ini.2019.2022.GR1.002 Contribuir a la obtención de niveles de excelencia en el ejercicio de la función disciplinaria</t>
  </si>
  <si>
    <t>Participar en las mesas sectoriales de la política de servicio al ciudadano</t>
  </si>
  <si>
    <t>GCI1. Fortalecer las capacidades del Talento Humano y la Innovación en las entidades del Sector Hacienda</t>
  </si>
  <si>
    <t>MHCP</t>
  </si>
  <si>
    <t>SH.Ini.2019.2022.GCI2.002 Desarrollar mecanismos para un adecuado ejercicio de defensa jurídica de las Entidades del Sector Hacienda</t>
  </si>
  <si>
    <t>SH.Ini.2019.2022.GCI1.002 Fortalecer la implementación de la política de integridad en las Entidades del Sector</t>
  </si>
  <si>
    <t>Hilda Veronica Tapasco</t>
  </si>
  <si>
    <t>Sandra Diaz Castellanos</t>
  </si>
  <si>
    <t>Catherine Cifuentes</t>
  </si>
  <si>
    <t>GCI2. Promover la adecuada administración de los recursos físicos, financieros y la defensa técnica de las Entidades del Sector Hacienda.</t>
  </si>
  <si>
    <t>Victor Manuel Ciro</t>
  </si>
  <si>
    <t>GR3. Fortalecer la gestión organizacional y por procesos de las entidades del Sector Hacienda</t>
  </si>
  <si>
    <t>Fortalecer el plan integral de gestión del cambio climático del Sector Hacienda</t>
  </si>
  <si>
    <t>Laura Marcela Ruiz</t>
  </si>
  <si>
    <t>SH.Ini.2019.2022GR3.001 Desarrollar acciones encaminadas a fortalecer la gestión organizacional y por procesos de la entidades del Sector Hacienda</t>
  </si>
  <si>
    <t>Javier Segura Restrepo</t>
  </si>
  <si>
    <t>Edgar Hernando Rincón Morales</t>
  </si>
  <si>
    <t xml:space="preserve">Ivonnie Edith Gallardo </t>
  </si>
  <si>
    <t>José Gabriel Sánchez Sousa</t>
  </si>
  <si>
    <t>Patricia Celis Rico</t>
  </si>
  <si>
    <t>Germán Vega Rodríguez</t>
  </si>
  <si>
    <t>Carlos Augusto Mesa Diaz</t>
  </si>
  <si>
    <t>Marly Guiselle Guarin Monsalve &lt;marly.guarin@positiva.gov.co&gt;</t>
  </si>
  <si>
    <t>Luz Marina Castillo Muñoz (lmcastillo@saesas.gov.co)</t>
  </si>
  <si>
    <t>Luz Amparo Guerra (lguerra@saesas.gov.co)</t>
  </si>
  <si>
    <t>Juan Felipe Robles</t>
  </si>
  <si>
    <t>Carlos Alberto Sánchez del Valle</t>
  </si>
  <si>
    <t>Laura Mercedes Peña Rodríguez - Vicepresidente de Planeación</t>
  </si>
  <si>
    <t>Jorge Luis Giraldo Gonzalez - Gerente de Planeación y Gestión</t>
  </si>
  <si>
    <t xml:space="preserve">Alejandro Venegas </t>
  </si>
  <si>
    <t>Heider Rojas Quesada</t>
  </si>
  <si>
    <t>Zulma Liliana López Zuluaga</t>
  </si>
  <si>
    <t>Camilo Andrés Peña - Profesional Legal</t>
  </si>
  <si>
    <t>Elena Alexandra Bustos Duran - Profesional Asesor</t>
  </si>
  <si>
    <t>Wilson Cifuentes</t>
  </si>
  <si>
    <t>SH.Ini.2019.2022.GR1.003 Fortalecer los mecanismos de transparencia, acceso a la información pública y lucha contra la corrupción</t>
  </si>
  <si>
    <t>Olga Lucia Muñoz Muñoz</t>
  </si>
  <si>
    <t>Luz Angélica Villamizar Campos</t>
  </si>
  <si>
    <t>Diana Parra Silva</t>
  </si>
  <si>
    <t>Carmen Baiz - Jefe de Servicios Generales
Claudia Yovanna Moreno Bermúdez - Profesional de Servicios Generales</t>
  </si>
  <si>
    <t>Carlos Alirio Gonzalez Reyes
Experto Líder Administrativo
cagonzalez@itrc.gov.co</t>
  </si>
  <si>
    <t>Diana Carolina Sánchez Sepúlveda</t>
  </si>
  <si>
    <t>Mauricio Coronado</t>
  </si>
  <si>
    <t>Porcentaje de avance del Sector Hacienda frente al servicio al ciudadano</t>
  </si>
  <si>
    <t>74% del resultado del diagnóstico y calificación de entidades</t>
  </si>
  <si>
    <t>Anual</t>
  </si>
  <si>
    <t>Porcentaje de trámites u otros procedimientos administrativos  racionalizados registrados en el SUIT= promedio de trámites u OPA de las entidades, racionalizados en cada vigencia</t>
  </si>
  <si>
    <t>85% de trámites u OPA racionalizados de las entidades del SH que aplica</t>
  </si>
  <si>
    <t>% de entidades del sector que adelantaron por lo menos una acción de participación ciudadana.</t>
  </si>
  <si>
    <t>% de avance del SH frente a la gestión documental</t>
  </si>
  <si>
    <t>Porcentaje de avance del Sector Hacienda frente a la gestión documental</t>
  </si>
  <si>
    <t>81% resultado del diagnóstico y calificación de entidades</t>
  </si>
  <si>
    <t>Avance de la definición  del plan estratégico de TI del Sector Hacienda.</t>
  </si>
  <si>
    <t>% de avance en la definición del PETI para el Sector Hacienda = Actividades planeadas/ actividades ejecutadas*100</t>
  </si>
  <si>
    <t>% actividades de acompañamiento para la implementación del Anexo 4 = # de actividades de acompañamiento realizadas / # de actividades de acompañamiento programadas</t>
  </si>
  <si>
    <t>Alejandro Ignacio Cruz</t>
  </si>
  <si>
    <t>Porcentaje de avance de las acciones de fortalecimiento organizacional y por procesos=Actividades desarrolladas en PES relacionadas con la iniciativa/Actividades programadas en PES relacionadas con la iniciativa</t>
  </si>
  <si>
    <t>Porcentaje de avance en la implementación de las rutas de creación de valor = promedio de avance de todas las entidades del SH</t>
  </si>
  <si>
    <t>73% resultado FURAG 2018</t>
  </si>
  <si>
    <t>% de avance en la implementación de la política de integridad= promedio de avance de todas las entidades del SH</t>
  </si>
  <si>
    <t>% de avance en la implementación de la política de Gestión de Conocimiento e Innovación = promedio de avance de todas las entidades del SH</t>
  </si>
  <si>
    <t>% de entidades del Sector Hacienda que identificaron oportunidades de mejora (por lo menos una) como resultado de los ejercicios de participación ciudadana realizados.</t>
  </si>
  <si>
    <t>Número de entidades que registraron oportunidades de mejora / Total Entidades</t>
  </si>
  <si>
    <t>GM1. Contribuir al logro de los pactos del Plan Nacional de Desarrollo en los cuales participa el Sector Hacienda</t>
  </si>
  <si>
    <t xml:space="preserve">GR1.Fortalecer las relaciones de las entidades del Sector Hacienda con sus grupos de valor </t>
  </si>
  <si>
    <t>SH.Ini.2019.2022.GCI1.003 Fortalecer la implementación de la política de Gestión de Conocimiento e Innovación en las Entidades del Sector</t>
  </si>
  <si>
    <t>SH.Ini.2019.2022.GCI2.001 Implementar buenas practicas para la administración de recursos financieros en las Entidades del Sector Hacienda</t>
  </si>
  <si>
    <t>Todas las entidades. No aplica para Previsora</t>
  </si>
  <si>
    <t>Promedio de ejecución del presupuesto de las entidades con PGN del Sector Hacienda</t>
  </si>
  <si>
    <t>Todas las entidades. No aplica URF</t>
  </si>
  <si>
    <t xml:space="preserve">Participar en las sesiones programadas por la ANDJE dentro de la iniciativa de Comunidad jurídica del conocimiento.
</t>
  </si>
  <si>
    <t>Fernando Carvajal</t>
  </si>
  <si>
    <t>Control de cambios</t>
  </si>
  <si>
    <t>Jhoan Sebastián Victoria</t>
  </si>
  <si>
    <t>Magda Nancy Manosalva Cely</t>
  </si>
  <si>
    <t>Karen Pardo</t>
  </si>
  <si>
    <t>SH.Ini.2019.2022. GCI1.001 Fortalecer la implementación de la política del Talento Humano en las Entidades del Sector Hacienda</t>
  </si>
  <si>
    <t>Ana María Cadena</t>
  </si>
  <si>
    <t>DIRECCIONAMIENTO ESTRATÉGICO</t>
  </si>
  <si>
    <t>Carolina Rojas Díaz</t>
  </si>
  <si>
    <t>William Sierra Agudelo</t>
  </si>
  <si>
    <t>Responsable del indicador</t>
  </si>
  <si>
    <t>Responsable de la variable</t>
  </si>
  <si>
    <t>% de avance del SH frente al servicio al ciudadano</t>
  </si>
  <si>
    <t>Número de entidades que registraron acciones de participación ciudadana / Total Entidades</t>
  </si>
  <si>
    <t>% de asistencia a las sesiones llevadas a cabo por el Colectivo Sectorial de Control Disciplinario Interno  = # de sesiones asistidas / # de sesiones programadas *100</t>
  </si>
  <si>
    <t>100% de las actividades definidas</t>
  </si>
  <si>
    <t>100% de cumplimiento respecto a las actividades programadas</t>
  </si>
  <si>
    <t xml:space="preserve">Hilda Veronica Tapasco </t>
  </si>
  <si>
    <t>Sandra Díaz Castellanos</t>
  </si>
  <si>
    <t>SH.Ini.2019.2022.GCI1.001 Fortalecer la implementación de la política del Talento Humano en las Entidades del Sector</t>
  </si>
  <si>
    <t>Porcentaje de trámites u otros procedimientos administrativos racionalizados registrados en el SUIT</t>
  </si>
  <si>
    <t>Sergio Esteban Varela</t>
  </si>
  <si>
    <t>Cambio 1</t>
  </si>
  <si>
    <t>19-12-2019: Se modifican las metas del indicador</t>
  </si>
  <si>
    <t>19-12-2019: Nuevo indicador</t>
  </si>
  <si>
    <t>19-12-2019: Se deja un solo indicador se elimina el indicador "Promedio de cumplimiento de participación en las sesiones del Colectivo Sectorial de Control Disciplinario Interno", el cual no aplicaba medición.</t>
  </si>
  <si>
    <t>19-12-2019: Se modifica el indicador inicial "% de entidades que mejoraron el índice de gestión documental en las entidades del Sector Hacienda", junto con las metas y formula</t>
  </si>
  <si>
    <t>19-12-2019: Se modifica el nombre y metas del indicador</t>
  </si>
  <si>
    <t>19-12-2019: Se ajusta la meta de 2022</t>
  </si>
  <si>
    <t>Cambio 2</t>
  </si>
  <si>
    <t>Cambio 3</t>
  </si>
  <si>
    <t>20-04-2020: Se ajusta el indicador (Formula-Metas) acorde con lo registrado en la ficha técnica aprobada</t>
  </si>
  <si>
    <t>20-04-2020: Cambio de responsables de registro</t>
  </si>
  <si>
    <t>Cambio 4</t>
  </si>
  <si>
    <t>20-04-2020: Cambio de responsable de registro</t>
  </si>
  <si>
    <t>20-04-2020: Se ajusta el indicador (Metas) acorde con lo registrado en la ficha técnica aprobada</t>
  </si>
  <si>
    <t>20-04-2020: Cambio de periodicidad a 31 Julio 2020</t>
  </si>
  <si>
    <t>20-04-2020: Cambio línea base acorde con lo registrado en la ficha aprobada</t>
  </si>
  <si>
    <t>Activo</t>
  </si>
  <si>
    <t xml:space="preserve">Porcentaje de asistencia a las sesiones llevadas a cabo por el Colectivo Sectorial de Control Disciplinario Interno </t>
  </si>
  <si>
    <t>30-04-2020: aprobación en Comité la modificación del indicador (Nombre, fórmula, metas)</t>
  </si>
  <si>
    <t xml:space="preserve">Fecha: </t>
  </si>
  <si>
    <t xml:space="preserve">Fecha publicación de la actualización: </t>
  </si>
  <si>
    <t>Elkin Raúl Ruiz López</t>
  </si>
  <si>
    <t xml:space="preserve">Henry Ramírez Montes </t>
  </si>
  <si>
    <t>Porcentaje de cumplimiento en las sesiones programadas de defensa jurídica</t>
  </si>
  <si>
    <t># de sesiones participadas de defensa jurídica / # de sesiones programadas de defensa jurídica</t>
  </si>
  <si>
    <t>29-07-2020: Se realizo ajuste de nombre y formula. Aprobación en Comité</t>
  </si>
  <si>
    <t>29-07-2020: Se solicita modificar la meta de 2020 debido a que la actividad se elimina y se traslada a 2021. Aprobación en Comité</t>
  </si>
  <si>
    <t>Hilda Cristina Alzate</t>
  </si>
  <si>
    <t>Juan Felipe Mahecha</t>
  </si>
  <si>
    <t>Catalina Soto</t>
  </si>
  <si>
    <t>Subdirección Jurídica</t>
  </si>
  <si>
    <t>Secretaria General</t>
  </si>
  <si>
    <t>Diana Catalina Chirivi</t>
  </si>
  <si>
    <t>Conformar grupo técnico del Sector en lo pertinente a la Política de Mejora Normativa</t>
  </si>
  <si>
    <t xml:space="preserve">Sheila Milena Montoya </t>
  </si>
  <si>
    <t>Heny Patricia Bedoya Cortés</t>
  </si>
  <si>
    <t>Claudia Patricia Paz Lamir</t>
  </si>
  <si>
    <t>Programar las cinco (5) sesiones del Colectivo Sectorial de Control Disciplinario Interno .
Las entidades participantes tendrán una variable en el indicador, en donde deben reportar el cumplimiento de esta actividad.</t>
  </si>
  <si>
    <t>Programar las sesiones del Colectivo Disciplinario del Sector Hacienda</t>
  </si>
  <si>
    <t>Oficina Asesora de Planeación</t>
  </si>
  <si>
    <t>Aura Ruth Herrera</t>
  </si>
  <si>
    <t>Solicitar la capacitación y asesoría al DAFP y/o al Mintic sobre la estandarización, racionalización y digitalización de trámites, en el marco de la Ley 2052 de 2020.                                                                                                   
Entregable: evidencias de la capacitación y asesoría.</t>
  </si>
  <si>
    <t>Solicitar al DAFP y/o Mintic una capacitación sobre la Ley 2052 de 2020 y su aplicación</t>
  </si>
  <si>
    <t xml:space="preserve">GESTIÓN PARA EL RESULTADO  </t>
  </si>
  <si>
    <t>Diseñar una estrategia de seguimiento y acompañamiento a las entidades del Sector Hacienda.</t>
  </si>
  <si>
    <t>Maria del Pilar Florido</t>
  </si>
  <si>
    <t>Sindy Tovar</t>
  </si>
  <si>
    <t>Realizar autodiagnóstico de la política de Gestión de la Información Estadística en el marco del Modelo Integrado de Planeación  (todas las entidades)</t>
  </si>
  <si>
    <t>MHCP &gt; PAA 2021 &gt; Gestión de la Información Estadística</t>
  </si>
  <si>
    <t xml:space="preserve">Subdirección Financiera </t>
  </si>
  <si>
    <t>Realizar el análisis, diseño, formulación y definición del PETI Plan Estratégico de las Tecnologías de la Información y las Comunicaciones para la Transformación Digital 2020-2024 de acuerdo a los lineamientos de la Guía para la Construcción
 del PETI Versión 2.0 de 2019 publicada por el MINTIC y alineado con el marco de referencia de arquitectura empresarial para el Gobierno de TI MRAE emitido por MinTic .
Entregable. Documento PETI</t>
  </si>
  <si>
    <t>Realizar  la formulación del PETI Sectorial</t>
  </si>
  <si>
    <t>MHCP &gt; PAA 2021 &gt; Gobierno Digital</t>
  </si>
  <si>
    <t>GR2. Fortalecer la Gestión TIC y de la Información en las entidades del Sector Hacienda</t>
  </si>
  <si>
    <t>Ivonnie Edith Gallardo</t>
  </si>
  <si>
    <t>URF &gt; PAA 2021 &gt; Defensa Jurídica</t>
  </si>
  <si>
    <t>UIAF &gt; PAA 2021 &gt; Defensa Jurídica</t>
  </si>
  <si>
    <t>UGGP &gt; PAA 2021 &gt; Defensa Jurídica</t>
  </si>
  <si>
    <t>SUPERSOLIDARIA&gt; PAA 2021 &gt; Defensa Jurídica</t>
  </si>
  <si>
    <t>SUPERFINANCIERA &gt; PAA 2021 &gt; Defensa Jurídica</t>
  </si>
  <si>
    <t>SAE &gt; PAA 2021 &gt; Defensa Jurídica</t>
  </si>
  <si>
    <t>PREVISORA &gt; PAA 2021 &gt; Defensa Jurídica</t>
  </si>
  <si>
    <t>POSITIVA &gt; PAA 2021 &gt; Defensa Jurídica</t>
  </si>
  <si>
    <t>ITRC &gt; PAA 2021 &gt; Defensa Jurídica</t>
  </si>
  <si>
    <t>Alejandro Venegas</t>
  </si>
  <si>
    <t>FONDO ADAPTACIÓN &gt; PAA 2021 &gt;Defensa Jurídica</t>
  </si>
  <si>
    <t>FOGAFIN &gt; PAA 2021 &gt; Defensa Jurídica</t>
  </si>
  <si>
    <t>FINDETER &gt; PAA 2021 &gt; Defensa Jurídica</t>
  </si>
  <si>
    <t>FIDUPREVISORA &gt; PAA 2021 &gt; Defensa Jurídica</t>
  </si>
  <si>
    <t>FDN &gt; PAA 2021 &gt; Defensa Jurídica</t>
  </si>
  <si>
    <t>DIAN &gt; PAA 2021 &gt; Defensa Jurídica</t>
  </si>
  <si>
    <t>Henry Ramírez Montes</t>
  </si>
  <si>
    <t>CGN &gt; PAA 2021 &gt; Defensa Jurídica</t>
  </si>
  <si>
    <t>COLJUEGOS&gt; PAA 2021 &gt; Defensa Jurídica</t>
  </si>
  <si>
    <t>CISA &gt; PAA 2021 &gt; Defensa Jurídica</t>
  </si>
  <si>
    <t>Diego Ignacio Rivera Mantilla</t>
  </si>
  <si>
    <t>Todos los apoderados de la Entidad</t>
  </si>
  <si>
    <t>MHCP &gt; PAA 2021 &gt; Gestión del conocimiento e innovación</t>
  </si>
  <si>
    <t>GCI1. Fortalecer las capacidades de Gestión de Conocimiento y la innovación en las entidades del Sector Hacienda</t>
  </si>
  <si>
    <t>Catherine Cifuentes
Yeinmy Rozo</t>
  </si>
  <si>
    <t>Coordinar y adelantar dos mesas de trabajo sectoriales de la política de Gestión del conocimiento e innovación. 1 cada semestre.</t>
  </si>
  <si>
    <t>Coordinar y adelantar las mesas de trabajo sectoriales de la política de Gestión del Conocimiento e innovación</t>
  </si>
  <si>
    <t>Analizar los resultados de la política de Gestión del Conocimiento y la Innovación en la medición del  Furag  de la vigencia  2020.</t>
  </si>
  <si>
    <t>URF &gt; PAA 2021 &gt; Gestión del conocimiento e innovación</t>
  </si>
  <si>
    <t>UIAF &gt; PAA 2021 &gt; Gestión del conocimiento e innovación</t>
  </si>
  <si>
    <t>UGGP &gt; PAA 2021 &gt; Gestión del conocimiento e innovación</t>
  </si>
  <si>
    <t>SUPERSOLIDARIA&gt; PAA 2021 &gt; Gestión del conocimiento e innovación</t>
  </si>
  <si>
    <t>SUPERFINANCIERA &gt; PAA 2021 &gt; Gestión del conocimiento e innovación</t>
  </si>
  <si>
    <t>SAE &gt; PAA 2021 &gt; Gestión del conocimiento e innovación</t>
  </si>
  <si>
    <t>PREVISORA &gt; PAA 2021 &gt; Gestión del conocimiento e innovación</t>
  </si>
  <si>
    <t>POSITIVA &gt; PAA 2021 &gt; Gestión del conocimiento e innovación</t>
  </si>
  <si>
    <t>ITRC &gt; PAA 2021 &gt; Gestión del conocimiento e innovación</t>
  </si>
  <si>
    <t>FONDO ADAPTACIÓN &gt; PAA 2021 &gt; Gestión del conocimiento e innovación</t>
  </si>
  <si>
    <t>FOGAFIN &gt; PAA 2021 &gt; Gestión del conocimiento e innovación</t>
  </si>
  <si>
    <t>FINDETER &gt; PAA 2021 &gt; Gestión del conocimiento e innovación</t>
  </si>
  <si>
    <t>FIDUPREVISORA &gt; PAA 2021 &gt; Dimensión de Integridad</t>
  </si>
  <si>
    <t>DIAN &gt; PAA 2021 &gt; Gestión del conocimiento e innovación</t>
  </si>
  <si>
    <t>CGN &gt; PAA 2021 &gt; Gestión del conocimiento e innovación</t>
  </si>
  <si>
    <t>COLJUEGOS&gt; PAA 2021 &gt; Gestión del conocimiento e innovación</t>
  </si>
  <si>
    <t>CISA &gt; PAA 2021 &gt; Gestión del conocimiento e innovación</t>
  </si>
  <si>
    <t>URF &gt; PAA 2021 &gt; Ruta de Creación de Valor</t>
  </si>
  <si>
    <t>UIAF &gt; PAA 2021 &gt; Ruta de Creación de Valor</t>
  </si>
  <si>
    <t>UGGP &gt; PAA 2021 &gt; Ruta de Creación de Valor</t>
  </si>
  <si>
    <t>SUPERSOLIDARIA&gt; PAA 2021 &gt; Ruta de Creación de Valor</t>
  </si>
  <si>
    <t>SUPERFINANCIERA &gt; PAA 2021 &gt; Ruta de Creación de Valor</t>
  </si>
  <si>
    <t>SAE &gt; PAA 2021 &gt; Ruta de Creación de Valor</t>
  </si>
  <si>
    <t>PREVISORA &gt; PAA 2021 &gt; Ruta de Creación de Valor</t>
  </si>
  <si>
    <t>POSITIVA &gt; PAA 2021 &gt; Ruta de Creación de Valor</t>
  </si>
  <si>
    <t>Subdirección de Gestión del Talento Humano</t>
  </si>
  <si>
    <t>MHCP &gt; PAA 2021 &gt; Ruta de Creación de Valor</t>
  </si>
  <si>
    <t>ITRC &gt; PAA 2021 &gt; Dimensión de Talento Humano</t>
  </si>
  <si>
    <t>FONDO ADAPTACIÓN &gt; PAA 2021 &gt; Dimensión de Talento Humano</t>
  </si>
  <si>
    <t>FOGAFIN &gt; PAA 2021 &gt; Dimensión de Talento Humano</t>
  </si>
  <si>
    <t>FINDETER &gt; PAA 2021 &gt; Dimensión de Talento Humano</t>
  </si>
  <si>
    <t>FIDUPREVISORA &gt; PAA 2021 &gt; Dimensión de Talento Humano</t>
  </si>
  <si>
    <t>FDN &gt; PAA 2021 &gt; Dimensión de Talento Humano</t>
  </si>
  <si>
    <t>DIAN &gt; PAA 2021 &gt; Dimensión de Talento Humano</t>
  </si>
  <si>
    <t>CGN &gt; PAA 2021 &gt; Dimensión de Talento Humano</t>
  </si>
  <si>
    <t>COLJUEGOS&gt; PAA 2021 &gt; Dimensión de Talento Humano</t>
  </si>
  <si>
    <t>CISA &gt; PAA 2021 &gt; Dimensión de Talento Humano</t>
  </si>
  <si>
    <t>Analizar los resultados de la dimensión de Talento Humano en la medición del  Furag  de la vigencia  2020.</t>
  </si>
  <si>
    <t>Equipo Grupo de Competencias y Desarrollo Humano</t>
  </si>
  <si>
    <t>Lia Carolina Cabrejo</t>
  </si>
  <si>
    <t>Coordinar las capacitaciones sectoriales de la política de Talento Humano</t>
  </si>
  <si>
    <t>Participar en las mesas sectoriales de la dimensión de Talento Humano.</t>
  </si>
  <si>
    <t>URF &gt; PAA 2021 &gt; Dimensión de Talento Humano</t>
  </si>
  <si>
    <t>UIAF &gt; PAA 2021 &gt; Dimensión de Talento Humano</t>
  </si>
  <si>
    <t>UGPP &gt; PAA 2021 &gt; Dimensión de Talento Humano</t>
  </si>
  <si>
    <t>SUPERSOLIDARIA &gt; PAA 2021 &gt; Dimensión de Talento Humano</t>
  </si>
  <si>
    <t>SUPERFINANCIERA &gt; PAA 2021 &gt; Dimensión de Talento Humano</t>
  </si>
  <si>
    <t>SAE &gt; PAA 2021 &gt; Dimensión de Talento Humano</t>
  </si>
  <si>
    <t>PREVISORA &gt; PAA 2021 &gt; Dimensión de Talento Humano</t>
  </si>
  <si>
    <t>POSITIVA &gt; PAA 2021 &gt; Dimensión de Talento Humano</t>
  </si>
  <si>
    <t>MHCP &gt; PAA 2021 &gt; Dimensión de Talento Humano</t>
  </si>
  <si>
    <t>Definir y coordinar las actividades que se realizan en 2021 por parte del subgrupo de trabajo de ciberseguridad durante la presidencia pro tempore de Colombia</t>
  </si>
  <si>
    <t>Pacto PND 2018-2022</t>
  </si>
  <si>
    <t>Dependencia responsable</t>
  </si>
  <si>
    <t>Responsable de documentar</t>
  </si>
  <si>
    <t xml:space="preserve">Entidad </t>
  </si>
  <si>
    <t>De acuerdo con lo establecido en la normatividad vigente,  la UGPP,  dentro de las labores de fiscalización que adelante durante los 4 años siguientes a la finalización del Programa PAEF, podrá verificar el cumplimiento de los requisitos establecidos en el Decreto Legislativo para acceder al mismo.</t>
  </si>
  <si>
    <t>Iniciar el proceso de fiscalización de los beneficiarios del Programa PAEF</t>
  </si>
  <si>
    <t>URF y SFC</t>
  </si>
  <si>
    <t>Participar en la elaboración del plan operativo del Sistema Integrado de Gestión Financiera Pública -SIGFP -CONPES 4008.</t>
  </si>
  <si>
    <r>
      <t xml:space="preserve">De acuerdo con los resultados obtenidos en la medición del FURAG de la gestión 2020, que realiza el DAFP en la vigencia 2021. Cada entidad del Sector Hacienda, analizará sus resultados y ajustará cuando lo considere pertinente, los planes con el propósito de generar acciones que permitan cerrar brecha, en relación con la política de Gestión del Conocimiento y la Innovación.
</t>
    </r>
    <r>
      <rPr>
        <b/>
        <sz val="8"/>
        <rFont val="Arial"/>
        <family val="2"/>
      </rPr>
      <t>Entregable</t>
    </r>
    <r>
      <rPr>
        <sz val="8"/>
        <rFont val="Arial"/>
        <family val="2"/>
      </rPr>
      <t>. Documento que soporte el análisis de los resultados del Furag o planes ajustados.</t>
    </r>
  </si>
  <si>
    <t>Daissy Tatiana Santos</t>
  </si>
  <si>
    <t>Subdirección de Gestión del Talento Humano MHCP</t>
  </si>
  <si>
    <t>Participar en las capacitaciones sectoriales de la política de Talento Humano</t>
  </si>
  <si>
    <r>
      <t xml:space="preserve">Organizar las capacitaciones sectoriales de la política de Talento Humano de conformidad con las posibilidades y apoyo de las demás Entidades del Sector según el caso.
</t>
    </r>
    <r>
      <rPr>
        <b/>
        <sz val="8"/>
        <rFont val="Arial"/>
        <family val="2"/>
      </rPr>
      <t>Entregable.</t>
    </r>
    <r>
      <rPr>
        <sz val="8"/>
        <rFont val="Arial"/>
        <family val="2"/>
      </rPr>
      <t xml:space="preserve"> Listado de asistencia o presentación de la capacitación.</t>
    </r>
  </si>
  <si>
    <r>
      <t xml:space="preserve">De acuerdo con los resultados obtenidos en la medición del FURAG de la gestión 2020, que realiza el DAFP en la vigencia 2021. Cada entidad del Sector Hacienda, analizará sus resultados y ajustará cuando lo considere pertinente, los planes con el propósito de generar acciones que permitan cerrar brecha, en relación con la política de Talento Humano y de integridad.
</t>
    </r>
    <r>
      <rPr>
        <b/>
        <sz val="8"/>
        <rFont val="Arial"/>
        <family val="2"/>
      </rPr>
      <t>Entregable</t>
    </r>
    <r>
      <rPr>
        <sz val="8"/>
        <rFont val="Arial"/>
        <family val="2"/>
      </rPr>
      <t>. Documento que soporte el análisis de los resultados del Furag o planes ajustados.</t>
    </r>
  </si>
  <si>
    <r>
      <t xml:space="preserve">Participar mínimo en seis (6) de las sesiones programadas para la vigencia 2021 por la ANDJE dentro de la iniciativa de Comunidad jurídica del conocimiento, ya sea en forma presencial o virtual la participación es sin mínimo número determinado de apoderados judiciales de la entidad.
Se busca que los apoderados reciban las capacitaciones que ofrece la ANDJE toda vez que con ello se fortaleza la defensa judicial y extrajudiciales de las entidades que integran el Sector Hacienda
</t>
    </r>
    <r>
      <rPr>
        <b/>
        <sz val="8"/>
        <rFont val="Arial"/>
        <family val="2"/>
      </rPr>
      <t xml:space="preserve">Entregable. </t>
    </r>
    <r>
      <rPr>
        <sz val="8"/>
        <rFont val="Arial"/>
        <family val="2"/>
      </rPr>
      <t>Certificación emitida por la ANDJE</t>
    </r>
  </si>
  <si>
    <r>
      <t xml:space="preserve">De acuerdo con la Resolución 1107 del 20 de abril de 2016 de creación del Subcomité, se programaran las dos sesiones en donde se tratan temas defensa judicial transversales a las entidades que hacen parte del Sector Hacienda.
</t>
    </r>
    <r>
      <rPr>
        <b/>
        <sz val="8"/>
        <rFont val="Arial"/>
        <family val="2"/>
      </rPr>
      <t>Entregable</t>
    </r>
    <r>
      <rPr>
        <sz val="8"/>
        <rFont val="Arial"/>
        <family val="2"/>
      </rPr>
      <t>. Actas de Subcomité y listas de asistencia.</t>
    </r>
  </si>
  <si>
    <t xml:space="preserve">Miguel Angel Villalobos Hernández- SFC  </t>
  </si>
  <si>
    <t>Generar mayores competencias, conocimiento y confianza en el sistema financiero y sectores asociados para desincentivar el uso del efectivo y promover el uso de los servicios financieros formales.</t>
  </si>
  <si>
    <t>Ministerio de Educación Nacional; Ministerio de Hacienda y Crédito Público; Departamento Nacional de Planeación; Fondo de Garantías de Instituciones Financieras; Fondo de Garantías de Entidades Cooperativas; Unidad de Regulación Financiera</t>
  </si>
  <si>
    <t>Validar el cumplimiento de los requisitos de postulantes del Programa de Apoyo al Empleo Formal PAEF y calcular el aporte estatal correspondiente.</t>
  </si>
  <si>
    <t>La UGPP realiza las validaciones de las postulaciones de los solicitantes a partir de la información reportada y disponible y remite a las entidades financieras los conceptos de conformidad respectivos. El aporte estatal depende del género del empleado y de la actividad económica del postulante, en los términos establecidos por la Ley 2060 de 2020 y la resolución 2162 de 2020 del MHCP.</t>
  </si>
  <si>
    <r>
      <t xml:space="preserve">Participar en las capacitaciones sectoriales de la política de Talento Humano de conformidad con las posibilidades y apoyo de las demás Entidades del Sector según el caso.
</t>
    </r>
    <r>
      <rPr>
        <b/>
        <sz val="8"/>
        <rFont val="Arial"/>
        <family val="2"/>
      </rPr>
      <t/>
    </r>
  </si>
  <si>
    <t>Participar en  las mesas de trabajo sectoriales de la política de Gestión del Conocimiento e innovación</t>
  </si>
  <si>
    <t>Participar en  dos mesas de trabajo sectoriales de la política de Gestión del conocimiento e innovación. 1 cada semestre.</t>
  </si>
  <si>
    <t xml:space="preserve">Realizar un diagnóstico para el diseño del modelo de operación por procesos del Sector Hacienda </t>
  </si>
  <si>
    <t>Oficina de Control Disciplinario</t>
  </si>
  <si>
    <t>Identificar en el sector los líderes de cada entidad que manejan la Política Normativa y desarrollar mesas de trabajo  que permitan intercambiar información y desarrollar actividades concernientes para la implementación de la política de acuerdo con los lineamientos del Equipo de Eficiencia Regulatoria del DNP</t>
  </si>
  <si>
    <t>Camilo Hernández de la URF</t>
  </si>
  <si>
    <t>Participar en el plan operativo del Sistema Integrado de Gestión Financiera pública</t>
  </si>
  <si>
    <t>Participar en los avances Tecnológicos del Sistema Integrado de Gestión Financiera pública</t>
  </si>
  <si>
    <t>Participar en los avances tecnológicos del plan operativo del Sistema Integrado de Gestión Financiera Pública -SIGFP -CONPES 4008.</t>
  </si>
  <si>
    <t>Participar en las reuniones programadas por el líder sectorial de la política de Talento Humano e Integridad del MHCP y entregar la información requerida para el fortalecimiento y documentación  de estas políticas.</t>
  </si>
  <si>
    <t xml:space="preserve">Oficina Asesora de Planeación
Subdirección de Talento Humano 
</t>
  </si>
  <si>
    <t>Realizar seguimiento al estado actual de implementación de la política de GCI</t>
  </si>
  <si>
    <t>Carlos Gil
Yeinmy Rozo
Verónica Tapasco</t>
  </si>
  <si>
    <t>Programar dos sesiones del Subcomité Sectorial para la Defensa Jurídica del Sector Hacienda.</t>
  </si>
  <si>
    <t>Participar en las mesas sectoriales de la política de Defensa Jurídica del Sector Hacienda</t>
  </si>
  <si>
    <t>Participar en las reuniones programadas por el líder sectorial de la política de Defensa Jurídica del MHCP y entregar la información requerida para el fortalecimiento y documentación  de estas políticas.</t>
  </si>
  <si>
    <t>Dirección de Tecnología</t>
  </si>
  <si>
    <t>Grupo Gestión de Información</t>
  </si>
  <si>
    <t>Programar dos sesiones de café presupuestal sectorial para el desarrollo de ejes temáticos con enfoque conceptual y operativo.</t>
  </si>
  <si>
    <t>Trabajar en casos específicos que contribuyan a la actualización sobre gestión presupuestal, eficiencia en el gasto público y apoyo a acciones de mejora identificadas como transversales. 1 sesión cada semestre.
Entregable: Evidencias de reunión, listas de asistencia.</t>
  </si>
  <si>
    <t xml:space="preserve">Oficina Asesora de Planeación </t>
  </si>
  <si>
    <t>Adelantar diagnóstico del actuar de las entidades del sector, frente a los procesos, procedimientos y prácticas de gestión internas, con el fin de documentar lo evidenciado.
Entregable: Documento propuesta diagnóstico.</t>
  </si>
  <si>
    <t>Solicitar al DANE una capacitación sobre conceptos básicos y alcance de la política de gestión de información estadística.</t>
  </si>
  <si>
    <t>José Tiberio Peña</t>
  </si>
  <si>
    <t>Coordinar dos mesas de trabajo  relacionadas con la política de participación ciudadana y transparencia</t>
  </si>
  <si>
    <t>Desarrollar las mesas de trabajo, para identificar acciones que permitan fortalecer las políticas de participación ciudadana y transparencia.</t>
  </si>
  <si>
    <t>Olga Ximena Novoa
José Tiberio Peña</t>
  </si>
  <si>
    <t>Participar en dos mesas de trabajo  lideradas por el MHCP relacionadas con la política de participación ciudadana y transparencia</t>
  </si>
  <si>
    <t>Participar en las mesas de trabajo lideradas por el MHCP, para identificar acciones que permitan fortalecer las políticas de participación ciudadana y transparencia.</t>
  </si>
  <si>
    <t>Liliana Parra</t>
  </si>
  <si>
    <t xml:space="preserve">Fecha aprobación: </t>
  </si>
  <si>
    <r>
      <t xml:space="preserve">Colaboradores en las entidades </t>
    </r>
    <r>
      <rPr>
        <b/>
        <sz val="10"/>
        <color theme="0"/>
        <rFont val="Arial"/>
        <family val="2"/>
      </rPr>
      <t>(Recurso SMGI)</t>
    </r>
  </si>
  <si>
    <t xml:space="preserve">Dimensión </t>
  </si>
  <si>
    <t>Modelo Integrado de Planeación y Gestión</t>
  </si>
  <si>
    <t>Políticas</t>
  </si>
  <si>
    <t xml:space="preserve">SH.Ini.2019.2022.GM1.Desarrollar las acciones misionales que contribuyan al logro de los objetivos del sector y del Gobierno nacional. </t>
  </si>
  <si>
    <t xml:space="preserve">Versión: </t>
  </si>
  <si>
    <t>Versión 1 aprobada mediante Comité Sectorial de Gestión y Desempeño - 31 de enero 2019</t>
  </si>
  <si>
    <t>INDICADORES 
PLAN ESTRATÉGICO SECTORIAL 2019-2022</t>
  </si>
  <si>
    <t>Versión:</t>
  </si>
  <si>
    <t>Línea base (2018)</t>
  </si>
  <si>
    <t>Tipo de indicador</t>
  </si>
  <si>
    <t>Cuatrienio</t>
  </si>
  <si>
    <t>Pacto PND</t>
  </si>
  <si>
    <t>Se incluye una iniciativa estratégica - pendiente aprobación en Comité</t>
  </si>
  <si>
    <t xml:space="preserve">Carlos Gil </t>
  </si>
  <si>
    <t xml:space="preserve">Aura Ruth Herrera </t>
  </si>
  <si>
    <t xml:space="preserve">Catherine Cifuentes </t>
  </si>
  <si>
    <t>Se cambia nombre del responsable de documentar</t>
  </si>
  <si>
    <t>Estado</t>
  </si>
  <si>
    <t xml:space="preserve">Victor Manuel Ciro </t>
  </si>
  <si>
    <t xml:space="preserve">Lia Carolina Cabrejo </t>
  </si>
  <si>
    <t xml:space="preserve">Lia Carolina Cabrejo  Catherine Cifuentes  </t>
  </si>
  <si>
    <t>Yeinmy Yolanda Rozo</t>
  </si>
  <si>
    <t>Resultado</t>
  </si>
  <si>
    <t>Iniciativas estrategicas</t>
  </si>
  <si>
    <t>Tareas del Plan de Acción Anual</t>
  </si>
  <si>
    <t>Objetivos estratégicos</t>
  </si>
  <si>
    <t>Indicadores PND</t>
  </si>
  <si>
    <t>Avance Plan</t>
  </si>
  <si>
    <t>Coordinar el subgrupo de trabajo de Ciberseguridad de la Alianza del Pacífico </t>
  </si>
  <si>
    <t>UGPP&gt;PAA 2021&gt;Gestión Misional</t>
  </si>
  <si>
    <t>CGN&gt;PAA 2021&gt;Gestión Misional</t>
  </si>
  <si>
    <t>MHCP&gt;PAA 2021&gt;Gestión Misional</t>
  </si>
  <si>
    <t>Viceministerio Técnico</t>
  </si>
  <si>
    <t>XV. Pacto por una gestión pública efectiva ; XXVI. Consistencia macroeconómica, fiscal y de resultados económicos y sociales</t>
  </si>
  <si>
    <t>Ricardo Fernelix Rios</t>
  </si>
  <si>
    <t>MHCP&gt; PAA 2021&gt; Mejora Normativa</t>
  </si>
  <si>
    <t>Diseñar una guía metodológica para el implementar el Lenguaje Claro en las entidades del Sector Hacienda</t>
  </si>
  <si>
    <t>MHCP&gt; PAA 2021&gt; Servicio al ciudadano</t>
  </si>
  <si>
    <t>CISA&gt; PAA 2021&gt; Servicio al ciudadano</t>
  </si>
  <si>
    <t>CGN&gt; PAA 2021&gt; Servicio al ciudadano</t>
  </si>
  <si>
    <t xml:space="preserve">En las mesas de trabajo, se adelantará  el diseño de  la guía   metodológica para  implementar el Lenguaje Claro en las entidades del sector hacienda., con el fin de facilitar la comunicación y acercamiento entre el Estado y los ciudadanos.
Entregable:  Guía   metodológica para  implementar el Lenguaje Claro 
</t>
  </si>
  <si>
    <t>INFORMACIÓN Y COMUNICACIÓN</t>
  </si>
  <si>
    <t>MHCP&gt;PAA2021&gt;Racionalización de trámites</t>
  </si>
  <si>
    <t>Adelantar las mesas de trabajo sectoriales y acompañar a las entidades en la implementación de acciones que fortalezcan la política.
Entregable. Registros de asistencia, presentaciones</t>
  </si>
  <si>
    <t>Participar en las mesas sectoriales de la política de servicio al ciudadano.
Entregable. Registros de asistencia</t>
  </si>
  <si>
    <t xml:space="preserve">Desarrollar actividades para el cumplimiento del ITA y las relacionadas en el marco de la Ley de transparencia. </t>
  </si>
  <si>
    <t>Desarrollar las actividades para dar cumplimiento al Índice de Transparencia Activa ITA de la Procuraduría General de la Nación y demás actividades en el marco de la Ley 1712 de 2014 y Modelo Integrado de Planeación y Gestión MIPG.
Entregable. Correos, informes, soportes</t>
  </si>
  <si>
    <t>Oficina Asesora de Planeación
 Comunicaciones</t>
  </si>
  <si>
    <t>MHCP&gt;PAA 2021&gt;Participación y Transparencia</t>
  </si>
  <si>
    <t>CISA&gt;PAA 2021&gt;Participación y Transparencia</t>
  </si>
  <si>
    <t>URF&gt;PAA 2021&gt;Participación y Transparencia</t>
  </si>
  <si>
    <t>UIAF&gt;PAA 2021&gt;Participación y Transparencia</t>
  </si>
  <si>
    <t>UGPP&gt;PAA 2021&gt;Participación y Transparencia</t>
  </si>
  <si>
    <t>SUPERSOLIDARIA&gt;PAA 2021&gt;Participación y Transparencia</t>
  </si>
  <si>
    <t>SUPERFINANCIERA&gt;PAA 2021&gt;Participación y Transparencia</t>
  </si>
  <si>
    <t>SAE&gt;PAA 2021&gt;Participación y Transparencia</t>
  </si>
  <si>
    <t>PREVISORA&gt;PAA 2021&gt;Participación y Transparencia</t>
  </si>
  <si>
    <t>POSITIVA&gt;PAA 2021&gt;Participación y Transparencia</t>
  </si>
  <si>
    <t>ITRC&gt;PAA 2021&gt;Participación y Transparencia</t>
  </si>
  <si>
    <t>FONDO ADAPTACIÓN&gt;PAA 2021&gt;Participación y Transparencia</t>
  </si>
  <si>
    <t>FOGAFIN&gt;PAA 2021&gt;Participación y Transparencia</t>
  </si>
  <si>
    <t>FIDUPREVISORA&gt;PAA 2021&gt;Participación y Transparencia</t>
  </si>
  <si>
    <t>DIAN&gt;PAA 2021&gt;Participación y Transparencia</t>
  </si>
  <si>
    <t>CGN&gt;PAA 2021&gt;Participación y Transparencia</t>
  </si>
  <si>
    <t>COLJUEGOS&gt;PAA 2021&gt;Participación y Transparencia</t>
  </si>
  <si>
    <t>MHCP&gt;PAA 2021&gt;Gestión Documental</t>
  </si>
  <si>
    <t>Diseñar una guía de elaboración e Implementación del Sistema Integrado de Conservación.</t>
  </si>
  <si>
    <t>Mediante las mesas de trabajo del sector hacienda en Gestión Documental, se adelantará el diseño de la guía de elaboración e Implementación del Sistema Integrado de Conservación. 
Entregable: Guía sistema integrado de conservación.</t>
  </si>
  <si>
    <t>Participar en las mesas sectoriales de la política de gestión documental, coordinadas por el MHCP.
Entregable. Registros de asistencia</t>
  </si>
  <si>
    <t>MHCP &gt; PAA 2021 &gt; Seguimiento y evaluación del desempeño</t>
  </si>
  <si>
    <t>MHCP &gt; PAA 2021 &gt; Fortalecimiento de procesos</t>
  </si>
  <si>
    <t>Coordinar y programar un espacio de capacitación con el DANE, frene a los conceptos, aplicación y alcance de la política con la participación de las entidades del Sector Hacienda. 
Entregable: Listas de asistencia- correos-</t>
  </si>
  <si>
    <t xml:space="preserve">Con base en los lineamientos de la Función Pública, aplicar el autodiagnóstico de la política de información estadística y remitir al MHCP para consolidación del Sector Hacienda. 
Entregable: Documento propuesta. </t>
  </si>
  <si>
    <t>Realizar un documento propuesta que contenga las líneas de acción, para realizar seguimiento y asesoría de planes, proyectos y compromisos CONPES a las entidades.
Entregable: Documento propuesta.</t>
  </si>
  <si>
    <t>DIRECCIONAMIENTO ESTRATÉGICO
EVALUACIÓN DE RESULTADOS</t>
  </si>
  <si>
    <r>
      <t xml:space="preserve">Coordinar y realizar las reuniones de trabajo sectorial para fomentar el intercambio de conocimientos e información entre los líderes de las políticas de Talento Humano e Integridad del Sector Hacienda
</t>
    </r>
    <r>
      <rPr>
        <b/>
        <sz val="8"/>
        <rFont val="Arial"/>
        <family val="2"/>
      </rPr>
      <t>Entregable.</t>
    </r>
    <r>
      <rPr>
        <sz val="8"/>
        <rFont val="Arial"/>
        <family val="2"/>
      </rPr>
      <t xml:space="preserve"> listados de asistencia de dos (2) reuniones.</t>
    </r>
  </si>
  <si>
    <t>Coordinar y adelantar las mesas sectoriales de la dimensión de Talento Humano.</t>
  </si>
  <si>
    <t>Oscar Saúl Guerrero</t>
  </si>
  <si>
    <t>Hacer seguimiento a través de una encuesta para conocer  El estado actual de la implementación de la política de gestión de conocimiento e innovación en las entidades del Sector Hacienda.</t>
  </si>
  <si>
    <t xml:space="preserve">Oficina Asesora de Planeación
Subdirección de Talento Humano
Grupo Gestión de Información 
</t>
  </si>
  <si>
    <t>N°</t>
  </si>
  <si>
    <t>Coordinar la realización de las mesas sectoriales de la política de servicio al ciudadano</t>
  </si>
  <si>
    <t>SH.Ini.2019.2022. GCI1.001 Fortalecer la implementación de la política del Talento Humano en las Entidades del Sector Hacienda
SH.Ini.2019.2022.GCI1.002 Fortalecer la implementación de la política de integridad en las Entidades del Sector</t>
  </si>
  <si>
    <t>Indicadores PES</t>
  </si>
  <si>
    <t>TOTALES</t>
  </si>
  <si>
    <t>Ricardo Alberto Prieto</t>
  </si>
  <si>
    <t>CISA&gt;PAA 2021&gt;Transparencia, acceso a la información y lucha contra la corrupción</t>
  </si>
  <si>
    <t>CGN&gt;PAA 2021&gt;Transparencia, acceso a la información y lucha contra la corrupción</t>
  </si>
  <si>
    <t>Participar en la celebración del día de la transparencia</t>
  </si>
  <si>
    <t>Se coordinará todo lo relacionado para el evento de celebración del día de la transparencia.</t>
  </si>
  <si>
    <t>De acuerdo con el cronograma establecido por el líder sectorial, se participará de la celebración del día de la transparencia</t>
  </si>
  <si>
    <t>FINDETER&gt;PAA 2021&gt;Participación y Transparencia</t>
  </si>
  <si>
    <t>COLJUEGOS&gt;PAA 2021&gt; Servicio al ciudadano</t>
  </si>
  <si>
    <t>DIAN&gt;PAA 2021&gt; Servicio al ciudadano</t>
  </si>
  <si>
    <t>FDN&gt;PAA 2021&gt; Servicio al ciudadano</t>
  </si>
  <si>
    <t>FIDUPREVISORA&gt;PAA 2021&gt; Servicio al ciudadano</t>
  </si>
  <si>
    <t>FINDETER&gt;PAA 2021&gt; Servicio al ciudadano</t>
  </si>
  <si>
    <t>FOGACOOP&gt;PAA 2021&gt; Servicio al ciudadano</t>
  </si>
  <si>
    <t>FOGAFIN&gt;PAA 2021&gt; Servicio al ciudadano</t>
  </si>
  <si>
    <t>FONDO ADAPTACIÓN&gt;PAA 2021&gt; Servicio al ciudadano</t>
  </si>
  <si>
    <t>ITRC&gt;PAA 2021&gt; Servicio al ciudadano</t>
  </si>
  <si>
    <t>POSITIVA&gt;PAA 2021&gt; Servicio al ciudadano</t>
  </si>
  <si>
    <t>PREVISORA&gt;PAA 2021&gt; Servicio al ciudadano</t>
  </si>
  <si>
    <t>SAE&gt;PAA 2021&gt; Servicio al ciudadano</t>
  </si>
  <si>
    <t>SUPERFINANCIERA&gt;PAA 2021&gt; Servicio al ciudadano</t>
  </si>
  <si>
    <t>SUPERSOLIDARIA&gt;PAA 2021&gt; Servicio al ciudadano</t>
  </si>
  <si>
    <t>UGPP&gt;PAA 2021&gt; Servicio al ciudadano</t>
  </si>
  <si>
    <t>UIAF&gt;PAA 2021&gt; Servicio al ciudadano</t>
  </si>
  <si>
    <t>URF&gt;PAA 2021&gt; Servicio al ciudadano</t>
  </si>
  <si>
    <t>CISA&gt; PAA 2021&gt;Gestión Documental</t>
  </si>
  <si>
    <t>COLJUEGOS&gt; PAA 2021&gt;Gestión Documental</t>
  </si>
  <si>
    <t>CGN&gt; PAA 2021&gt;Gestión Documental</t>
  </si>
  <si>
    <t>DIAN&gt; PAA 2021&gt;Gestión Documental</t>
  </si>
  <si>
    <t>FDN&gt; PAA 2021&gt;Gestión Documental</t>
  </si>
  <si>
    <t>FIDUPREVISORA&gt; PAA 2021&gt;Gestión Documental</t>
  </si>
  <si>
    <t>FINDETER&gt; PAA 2021&gt;Gestión Documental</t>
  </si>
  <si>
    <t>FOGAFIN&gt; PAA 2021&gt;Gestión Documental</t>
  </si>
  <si>
    <t>ITRC&gt; PAA 2021&gt;Gestión Documental</t>
  </si>
  <si>
    <t>POSITIVA&gt; PAA 2021&gt;Gestión Documental</t>
  </si>
  <si>
    <t>PREVISORA&gt; PAA 2021&gt;Gestión Documental</t>
  </si>
  <si>
    <t>SAE&gt; PAA 2021&gt;Gestión Documental</t>
  </si>
  <si>
    <t>SUPERFINANCIERA&gt; PAA 2021&gt;Gestión Documental</t>
  </si>
  <si>
    <t>SUPERSOLIDARIA&gt; PAA 2021&gt;Gestión Documental</t>
  </si>
  <si>
    <t>UGPP&gt; PAA 2021&gt;Gestión Documental</t>
  </si>
  <si>
    <t>UIAF&gt; PAA 2021&gt;Gestión Documental</t>
  </si>
  <si>
    <t>URF&gt; PAA 2021&gt;Gestión Documental</t>
  </si>
  <si>
    <t>MHCP&gt;PAA 2021&gt; Transparencia, acceso a la información y lucha contra la corrupción</t>
  </si>
  <si>
    <t>CISA &gt;PAA 2021 &gt; Defensa Jurídica</t>
  </si>
  <si>
    <t>COLJUEGOS&gt;PAA 2021 &gt; Defensa Jurídica</t>
  </si>
  <si>
    <t>CGN&gt;PAA 2021 &gt; Defensa Jurídica</t>
  </si>
  <si>
    <t>DIAN&gt;PAA 2021 &gt; Defensa Jurídica</t>
  </si>
  <si>
    <t>FDN&gt;PAA 2021 &gt; Defensa Jurídica</t>
  </si>
  <si>
    <t>FIDUPREVISORA&gt;PAA 2021 &gt; Defensa Jurídica</t>
  </si>
  <si>
    <t>FINDETER&gt;PAA 2021 &gt; Defensa Jurídica</t>
  </si>
  <si>
    <t>FOGACOOP&gt;PAA 2021 &gt; Defensa Jurídica</t>
  </si>
  <si>
    <t>FOGAFIN&gt;PAA 2021 &gt; Defensa Jurídica</t>
  </si>
  <si>
    <t>ITRC&gt;PAA 2021 &gt; Defensa Jurídica</t>
  </si>
  <si>
    <t>MHCP&gt;PAA 2021 &gt; Defensa Jurídica</t>
  </si>
  <si>
    <t>POSITIVA&gt;PAA 2021 &gt; Defensa Jurídica</t>
  </si>
  <si>
    <t>PREVISORA&gt;PAA 2021 &gt; Defensa Jurídica</t>
  </si>
  <si>
    <t>SUPERFINANCIERA&gt;PAA 2021 &gt; Defensa Jurídica</t>
  </si>
  <si>
    <t>SUPERSOLIDARIA&gt;PAA 2021 &gt; Defensa Jurídica</t>
  </si>
  <si>
    <t>UGPP&gt;PAA 2021 &gt; Defensa Jurídica</t>
  </si>
  <si>
    <t>UIAF&gt;PAA 2021 &gt; Defensa Jurídica</t>
  </si>
  <si>
    <t>URF&gt;PAA 2021 &gt; Defensa Jurídica</t>
  </si>
  <si>
    <t>MHCP&gt;PAA 2021 &gt; Gestión Presupuestal</t>
  </si>
  <si>
    <t>FOGACOOP&gt; PAA 2021&gt;Gestión Documental</t>
  </si>
  <si>
    <t>FOGACOOP&gt;PAA 2021&gt;Participación y Transparencia</t>
  </si>
  <si>
    <t>FOGACOOP &gt; PAA 2021 &gt; Dimensión de Talento Humano</t>
  </si>
  <si>
    <t>FOGACOOP&gt; PAA 2021 &gt; Gestión del conocimiento e innovación</t>
  </si>
  <si>
    <t>FOGACOOP &gt; PAA 2021 &gt; Defensa Jurídica</t>
  </si>
  <si>
    <t>SAE&gt;PAA 2021 &gt; Defensa Jurídica</t>
  </si>
  <si>
    <t>SUPERFINANCIERA&gt;PAA 2021&gt;Gestión Misional</t>
  </si>
  <si>
    <t>COLJUEGOS&gt;PAA 2021&gt;Transparencia, acceso a la información y lucha contra la corrupción</t>
  </si>
  <si>
    <t>DIAN&gt;PAA 2021&gt;Transparencia, acceso a la información y lucha contra la corrupción</t>
  </si>
  <si>
    <t>FDN&gt;PAA 2021&gt;Transparencia, acceso a la información y lucha contra la corrupción</t>
  </si>
  <si>
    <t>FIDUPREVISORA&gt;PAA 2021&gt;Transparencia, acceso a la información y lucha contra la corrupción</t>
  </si>
  <si>
    <t>FINDETER&gt;PAA 2021&gt;Transparencia, acceso a la información y lucha contra la corrupción</t>
  </si>
  <si>
    <t>FOGACOOP&gt;PAA 2021&gt;Transparencia, acceso a la información y lucha contra la corrupción</t>
  </si>
  <si>
    <t>FOGAFIN&gt;PAA 2021&gt;Transparencia, acceso a la información y lucha contra la corrupción</t>
  </si>
  <si>
    <t>FONDO ADAPTACIÓN&gt;PAA 2021&gt;Transparencia, acceso a la información y lucha contra la corrupción</t>
  </si>
  <si>
    <t>ITRC&gt;PAA 2021&gt;Transparencia, acceso a la información y lucha contra la corrupción</t>
  </si>
  <si>
    <t>POSITIVA&gt;PAA 2021&gt;Transparencia, acceso a la información y lucha contra la corrupción</t>
  </si>
  <si>
    <t>PREVISORA&gt;PAA 2021&gt;Transparencia, acceso a la información y lucha contra la corrupción</t>
  </si>
  <si>
    <t>SAE&gt;PAA 2021&gt;Transparencia, acceso a la información y lucha contra la corrupción</t>
  </si>
  <si>
    <t>SUPERFINANCIERA&gt;PAA 2021&gt;Transparencia, acceso a la información y lucha contra la corrupción</t>
  </si>
  <si>
    <t>SUPERSOLIDARIA&gt;PAA 2021&gt;Transparencia, acceso a la información y lucha contra la corrupción</t>
  </si>
  <si>
    <t>UGPP&gt;PAA 2021&gt;Transparencia, acceso a la información y lucha contra la corrupción</t>
  </si>
  <si>
    <t>UIAF&gt;PAA 2021&gt;Transparencia, acceso a la información y lucha contra la corrupción</t>
  </si>
  <si>
    <t>URF&gt;PAA 2021&gt;Transparencia, acceso a la información y lucha contra la corrupción</t>
  </si>
  <si>
    <t>Gerencia de Experiencia del Cliente</t>
  </si>
  <si>
    <t>Gerencia de Logística</t>
  </si>
  <si>
    <t>Liana Yanydys Abril Saavedra &lt;liana.abril@positiva.gov.co&gt;</t>
  </si>
  <si>
    <t>Gerencia de Talento Humano</t>
  </si>
  <si>
    <t>Gerencia Jurídica</t>
  </si>
  <si>
    <t>Delegatura Adjunta para Riesgos</t>
  </si>
  <si>
    <t>Diseñar, en articulación con los otros actores de la CIEEF, Objetos Virtuales de Aprendizaje (OVA) sobre EEF dirigido a Secretarios de Educación, Docentes y Directivos Docentes, los cuales serán publicados en los edusitios de la escuela de secretarios y contacto maestro, los cuales hacen parte del Portal Colombia Aprende.
2021: Objetos Virtuales de Aprendizaje (OVA) sobre educación económica y financiera diseñados e implementados
2022: Objetos Virtuales de Aprendizaje (OVA) sobre educación económica y financiera diseñados e implementados</t>
  </si>
  <si>
    <t>Ministerio de Educación Nacional - Claudia Molina; Ministerio de Hacienda y Crédito Público - Laura Ruiz; Superintendencia Financiera de Colombia - Angelica Osorio; Departamento Nacional de Planeación - Ximena Pardo; Fondo de Garantías de Instituciones Financieras - Juan Carlos López; Fondo de Garantías de Entidades Cooperativas - Adriana Macallister Braidy; Unidad de Regulación Financiera - Ana María Prieto.</t>
  </si>
  <si>
    <t xml:space="preserve"> Delegatura para el Consumidor Financiero</t>
  </si>
  <si>
    <t>Luis Alfredo Leal Mojica</t>
  </si>
  <si>
    <t>Grupo Servicio al Ciudadano</t>
  </si>
  <si>
    <t>Grupo de Gestión Documental y Bibliográfica</t>
  </si>
  <si>
    <t xml:space="preserve">Oficina Asesora de Planeación
Grupo Servicio al Ciudadano
</t>
  </si>
  <si>
    <t xml:space="preserve">Haydee Vanessa Ibagon Ibagon </t>
  </si>
  <si>
    <t>Subdirección de Talento Humano</t>
  </si>
  <si>
    <t>Juan Pablo Buitrago León</t>
  </si>
  <si>
    <t>Subcontaduría de consolidación de la Información</t>
  </si>
  <si>
    <t>GIT de Planeación</t>
  </si>
  <si>
    <t>Martín Durán Céspedes</t>
  </si>
  <si>
    <t>GIT de Servicios Generales, Administrativos y Financieros</t>
  </si>
  <si>
    <t>Wilson Alberto Restrepo</t>
  </si>
  <si>
    <t>GIT de Talento Humano</t>
  </si>
  <si>
    <t>Edgar Díaz V.</t>
  </si>
  <si>
    <t>GIT de Jurídica</t>
  </si>
  <si>
    <t>Dirección de Parafiscales</t>
  </si>
  <si>
    <t>Luz Dary Mendoza Rodríguez (Directora (e) Servicios Integrados de Atención)</t>
  </si>
  <si>
    <t>Dirección de Servicios Integrados de Atención</t>
  </si>
  <si>
    <t>Javier Velásquez Cuervo (Subdirector Gestión Documental)
Colaboradores: 
Abraham Jattin Mangones (Asesor Dirección General para Gestión Documental)</t>
  </si>
  <si>
    <t>Subdirección de Gestión Documental</t>
  </si>
  <si>
    <t>Martha Amézquita Cárdenas (Coordinadora Grupo Interno de Trabajo Planeación y Proyectos)
Colaboradores:
Germán Vega Rodríguez (Profesional)</t>
  </si>
  <si>
    <t>Josefina Acevedo Ríos (Subdirección de Gestión Humana)
Colaboradores:
Fabián Velásquez Muriel (Coordinador Grupo Interno de Trabajo Desarrollo y Satisfacción del Talento Humano)</t>
  </si>
  <si>
    <t>Subdirección de Gestión Humana</t>
  </si>
  <si>
    <t>Marcela Gómez Martínez (Directora Jurídica)
Colaboradores:
Adriana Corredor Lesmes (Profesional);
Claudia Caicedo Borrás (Subdirectora Jurídica de Parafiscales);
Camilo Jaramillo Tibaquicha (Subdirector Asesoría y Conceptualización);
Javier Sosa Pérez (Subdirector Defensa Judicial Pensional)</t>
  </si>
  <si>
    <t>Dirección Jurídica</t>
  </si>
  <si>
    <t xml:space="preserve">Subdirección Jurídica y de Gestión Institucional </t>
  </si>
  <si>
    <t>Karime Yamhure</t>
  </si>
  <si>
    <t>Paola Patricia Rodriguez</t>
  </si>
  <si>
    <t>Departamento de Comunicaciones y Relaciones Corporativas</t>
  </si>
  <si>
    <t>Departamento de Gestión de Contenidos</t>
  </si>
  <si>
    <t>Departamento de Talento Humano</t>
  </si>
  <si>
    <t>Departamento de Gestión de Contenidos, Planeación y Proyectos y Riesgo Operativo y Procesos</t>
  </si>
  <si>
    <t>Departamento Jurídico</t>
  </si>
  <si>
    <t>Grupo de Servicio al Ciudadano</t>
  </si>
  <si>
    <t>Secretaría General</t>
  </si>
  <si>
    <t>Ingrid Palacino</t>
  </si>
  <si>
    <t>Oficina Asesora de Planeación y Sistemas
 Comunicaciones</t>
  </si>
  <si>
    <t>Martha Nohemí Arevalo</t>
  </si>
  <si>
    <t>Oficina Asesora Jurídica</t>
  </si>
  <si>
    <t>Secretaría General y de Gestión Administrativa</t>
  </si>
  <si>
    <t xml:space="preserve">Coordinación Administrativa </t>
  </si>
  <si>
    <t>Subdirección de Asuntos Corporativos</t>
  </si>
  <si>
    <t>María Consuelo Corredor - Coordinador Administrativo</t>
  </si>
  <si>
    <t>Angelica Aruza / Dora Sofia Velilla - Profesionales de Jefatura de Mercadeo</t>
  </si>
  <si>
    <t>Gerencia de Comunicaciones, Mercadeo y Responsabilidad Social - Jefatura de Mercadeo</t>
  </si>
  <si>
    <t>Jefatura de Servicios Generales</t>
  </si>
  <si>
    <t xml:space="preserve"> Jefatura de Talento Humano</t>
  </si>
  <si>
    <t>Andrea Rojas - Profesional Gerencia de Planeación</t>
  </si>
  <si>
    <t xml:space="preserve"> Gerencia de Planeación y Gestión - Gerencia de Planeación y Gestión - Equipo CIC</t>
  </si>
  <si>
    <t>Myriam Gutiérrez - Profesional I Atención al Ciudadano</t>
  </si>
  <si>
    <t>Atención al Ciudadano</t>
  </si>
  <si>
    <t>Gestión Documental</t>
  </si>
  <si>
    <t>Ana Maria Gonzalez - Líder Comunicaciones
Catalina Soto - Asesor Planeación</t>
  </si>
  <si>
    <t>Talento Humano</t>
  </si>
  <si>
    <t>Alejandro Venegas - Jefe Oficina de Planeación y Cumplimiento
Gabriel Amarillo - Profesional II Planeación</t>
  </si>
  <si>
    <t>Oficina de Planeación</t>
  </si>
  <si>
    <t>Fernando Salazar - Asesor III Defensa Judicial</t>
  </si>
  <si>
    <t>Defensa Judicial</t>
  </si>
  <si>
    <t>Subdirección Administrativa y Financiera</t>
  </si>
  <si>
    <t>Subdirección Administrativa y Financiera - Gestión Documental</t>
  </si>
  <si>
    <t>Subdirección Administrativa y Financiera - Talento Humano</t>
  </si>
  <si>
    <t>N.A</t>
  </si>
  <si>
    <t>Servicio Integral al Usuario</t>
  </si>
  <si>
    <t>Gerencia de Recursos</t>
  </si>
  <si>
    <t>Gerencia de Planeación</t>
  </si>
  <si>
    <t>Gerencia Jurídica del Negocio</t>
  </si>
  <si>
    <t>Camilo Dussán Vargas
cdussan@itrc.gov.co
Diego Angel Mendoza
dangel@itrc.gov.co</t>
  </si>
  <si>
    <t>Claudia Marcela Maldonado
Jefe Oficina Asesora Jurídica
cmaldonado@itrc.gov.co</t>
  </si>
  <si>
    <t>Vinculación</t>
  </si>
  <si>
    <t>Archivo</t>
  </si>
  <si>
    <t>NA</t>
  </si>
  <si>
    <t>Talento Humano y Administrativo</t>
  </si>
  <si>
    <t>Adriana del Pilar Solano</t>
  </si>
  <si>
    <t>Subdirección de Gestión de Asistencia al Cliente</t>
  </si>
  <si>
    <t>Camilo Octavio Contreras Bravo</t>
  </si>
  <si>
    <t>Subdirección de Gestión de Recursos Físicos</t>
  </si>
  <si>
    <t>Oficina Asesora de Planeación
 Comunicaciones
Dirección General</t>
  </si>
  <si>
    <t>Jaime Ricardo Saavedra Patarroyo</t>
  </si>
  <si>
    <t>Subdirección de Gestión de Personal</t>
  </si>
  <si>
    <t>Héctor Leonel Mesa Lara</t>
  </si>
  <si>
    <t>Subdirección de Gestión de Tecnología</t>
  </si>
  <si>
    <t>Liliana Andrea Forero Gómez</t>
  </si>
  <si>
    <t>Dirección de Gestión Jurídica</t>
  </si>
  <si>
    <t>Diana Astrid Chaparro Manosalva</t>
  </si>
  <si>
    <t>Subdirección de Gestión de Representación Externa</t>
  </si>
  <si>
    <t>FIDUPREVISORA &gt; PAA 2021 &gt; Gestión del conocimiento e innovación</t>
  </si>
  <si>
    <t>Ana Nelsy Franco
afranco@saesas.gov.co</t>
  </si>
  <si>
    <t>GIT de Archivo y Correspondencia</t>
  </si>
  <si>
    <t>Sandra Milena Martinez
smartinez@saesas.gov.co</t>
  </si>
  <si>
    <t>Maria Consuelo Garcia
mgarcia@saesas.gov.co</t>
  </si>
  <si>
    <t>Gerencia Talento Humano</t>
  </si>
  <si>
    <t>Diana Lucia Adrada
dadrada@saesas.gov.co</t>
  </si>
  <si>
    <t>Gerencia Asuntos Legales</t>
  </si>
  <si>
    <t>BANCO AGRARIO</t>
  </si>
  <si>
    <t>BANCOLDEX</t>
  </si>
  <si>
    <t>ENTERRITORIO</t>
  </si>
  <si>
    <t>ENTERRITORIO&gt;PAA 2021&gt; Servicio al ciudadano</t>
  </si>
  <si>
    <t>FIDUAGRARIA</t>
  </si>
  <si>
    <t>FIDUCOLDEX</t>
  </si>
  <si>
    <t>FINAGRO</t>
  </si>
  <si>
    <t>FONDO NACIONAL DEL AHORRO</t>
  </si>
  <si>
    <t>FONDO NACIONAL DE GARANTIAS</t>
  </si>
  <si>
    <t>GRUPO BICENTENARIO</t>
  </si>
  <si>
    <t>ICETEX</t>
  </si>
  <si>
    <t>SEGUREXPO</t>
  </si>
  <si>
    <t>BANCO AGRARIO&gt; PAA 2021&gt; Servicio al ciudadano</t>
  </si>
  <si>
    <t>BANCOLDEX&gt; PAA 2021&gt; Servicio al ciudadano</t>
  </si>
  <si>
    <t>FIDUAGRARIA&gt; PAA 2021&gt; Servicio al ciudadano</t>
  </si>
  <si>
    <t>FINAGRO&gt;PAA 2021&gt; Servicio al ciudadano</t>
  </si>
  <si>
    <t>FONDO NACIONAL DEL AHORRO &gt;PAA 2021&gt; Servicio al ciudadano</t>
  </si>
  <si>
    <t>FONDO NACIONAL DE GARANTIAS &gt;PAA 2021&gt; Servicio al ciudadano</t>
  </si>
  <si>
    <t>GRUPO BICENTENARIO&gt;PAA 2021&gt; Servicio al ciudadano</t>
  </si>
  <si>
    <t>ICETEX&gt;PAA 2021&gt; Servicio al ciudadano</t>
  </si>
  <si>
    <t>SEGUREXPO&gt;PAA 2021&gt; Servicio al ciudadano</t>
  </si>
  <si>
    <t>FIDUCOLDEX&gt;PAA 2021&gt; Servicio al ciudadano</t>
  </si>
  <si>
    <t>BANCO AGRARIO&gt; PAA 2021&gt;Gestión Documental</t>
  </si>
  <si>
    <t>BANCOLDEX&gt; PAA 2021&gt;Gestión Documental</t>
  </si>
  <si>
    <t>ENTERRITORIO&gt; PAA 2021&gt;Gestión Documental</t>
  </si>
  <si>
    <t>FIDUAGRARIA&gt; PAA 2021&gt;Gestión Documental</t>
  </si>
  <si>
    <t>FIDUCOLDEX&gt; PAA 2021&gt;Gestión Documental</t>
  </si>
  <si>
    <t>FINAGRO&gt; PAA 2021&gt;Gestión Documental</t>
  </si>
  <si>
    <t>FONDO ADAPTACIÓN&gt; PAA 2021&gt;Gestión Documental</t>
  </si>
  <si>
    <t>FONDO NACIONAL DEL AHORRO&gt; PAA 2021&gt;Gestión Documental</t>
  </si>
  <si>
    <t>FONDO NACIONAL DE GARANTIAS&gt; PAA 2021&gt;Gestión Documental</t>
  </si>
  <si>
    <t>GRUPO BICENTENARIO&gt; PAA 2021&gt;Gestión Documental</t>
  </si>
  <si>
    <t>ICETEX&gt; PAA 2021&gt;Gestión Documental</t>
  </si>
  <si>
    <t>SEGUREXPO&gt; PAA 2021&gt;Gestión Documental</t>
  </si>
  <si>
    <t>BANCO AGRARIO&gt;PAA 2021&gt;Transparencia, acceso a la información y lucha contra la corrupción</t>
  </si>
  <si>
    <t>BANCOLDEX&gt;PAA 2021&gt;Transparencia, acceso a la información y lucha contra la corrupción</t>
  </si>
  <si>
    <t>ENTERRITORIO&gt;PAA 2021&gt;Transparencia, acceso a la información y lucha contra la corrupción</t>
  </si>
  <si>
    <t>FIDUAGRARIA&gt;PAA 2021&gt;Transparencia, acceso a la información y lucha contra la corrupción</t>
  </si>
  <si>
    <t>FIDUCOLDEX&gt;PAA 2021&gt;Transparencia, acceso a la información y lucha contra la corrupción</t>
  </si>
  <si>
    <t>FINAGRO&gt;PAA 2021&gt;Transparencia, acceso a la información y lucha contra la corrupción</t>
  </si>
  <si>
    <t>FONDO NACIONAL DEL AHORRO&gt;PAA 2021&gt;Transparencia, acceso a la información y lucha contra la corrupción</t>
  </si>
  <si>
    <t>FONDO NACIONAL DE GARANTIAS &gt;PAA 2021&gt;Transparencia, acceso a la información y lucha contra la corrupción</t>
  </si>
  <si>
    <t>GRUPO BICENTENARIO&gt;PAA 2021&gt;Transparencia, acceso a la información y lucha contra la corrupción</t>
  </si>
  <si>
    <t>ICETEX&gt;PAA 2021&gt;Transparencia, acceso a la información y lucha contra la corrupción</t>
  </si>
  <si>
    <t>SEGUREXPO&gt;PAA 2021&gt;Transparencia, acceso a la información y lucha contra la corrupción</t>
  </si>
  <si>
    <t>BANCO AGRARIO &gt;PAA 2021&gt;Participación y Transparencia</t>
  </si>
  <si>
    <t>BANCOLDEX&gt;PAA 2021&gt;Participación y Transparencia</t>
  </si>
  <si>
    <t>ENTERRITORIO&gt;PAA 2021&gt;Participación y Transparencia</t>
  </si>
  <si>
    <t>FIDUAGRARIA&gt;PAA 2021&gt;Participación y Transparencia</t>
  </si>
  <si>
    <t>FIDUCOLDEX&gt;PAA 2021&gt;Participación y Transparencia</t>
  </si>
  <si>
    <t>FINAGRO&gt;PAA 2021&gt;Participación y Transparencia</t>
  </si>
  <si>
    <t>FONDO NACIONAL DEL AHORRO &gt;PAA 2021&gt;Participación y Transparencia</t>
  </si>
  <si>
    <t>FONDO NACIONAL DE GARANTIAS&gt;PAA 2021&gt;Participación y Transparencia</t>
  </si>
  <si>
    <t>GRUPO BICENTENARIO&gt;PAA 2021&gt;Participación y Transparencia</t>
  </si>
  <si>
    <t>ICETEX&gt;PAA 2021&gt;Participación y Transparencia</t>
  </si>
  <si>
    <t>SEGUREXPO&gt;PAA 2021&gt;Participación y Transparencia</t>
  </si>
  <si>
    <t>BANCOLDEX&gt; PAA 2021 &gt; Dimensión de Talento Humano</t>
  </si>
  <si>
    <t>BANCO AGRARIO&gt; PAA 2021 &gt; Dimensión de Talento Humano</t>
  </si>
  <si>
    <t>ENTERRITORIO&gt; PAA 2021 &gt; Dimensión de Talento Humano</t>
  </si>
  <si>
    <t>FIDUAGRARIA&gt; PAA 2021 &gt; Dimensión de Talento Humano</t>
  </si>
  <si>
    <t>FIDUCOLDEX&gt; PAA 2021 &gt; Dimensión de Talento Humano</t>
  </si>
  <si>
    <t>FINAGRO&gt; PAA 2021 &gt; Dimensión de Talento Humano</t>
  </si>
  <si>
    <t>FONDO NACIONAL DEL AHORRO &gt; PAA 2021 &gt; Dimensión de Talento Humano</t>
  </si>
  <si>
    <t>FONDO NACIONAL DE GARANTIAS &gt; PAA 2021 &gt; Dimensión de Talento Humano</t>
  </si>
  <si>
    <t>GRUPO BICENTENARIO &gt; PAA 2021 &gt; Dimensión de Talento Humano</t>
  </si>
  <si>
    <t>ICETEX &gt; PAA 2021 &gt; Dimensión de Talento Humano</t>
  </si>
  <si>
    <t>SEGUREXPO&gt; PAA 2021 &gt; Dimensión de Talento Humano</t>
  </si>
  <si>
    <t>BANCO AGRARIO&gt; PAA 2021 &gt; Ruta de Creación de Valor</t>
  </si>
  <si>
    <t>BANCOLDEX&gt; PAA 2021 &gt; Ruta de Creación de Valor</t>
  </si>
  <si>
    <t>ENTERRITORIO&gt; PAA 2021 &gt; Ruta de Creación de Valor</t>
  </si>
  <si>
    <t>FIDUAGRARIA&gt; PAA 2021 &gt; Ruta de Creación de Valor</t>
  </si>
  <si>
    <t>FIDUCOLDEX&gt; PAA 2021 &gt; Ruta de Creación de Valor</t>
  </si>
  <si>
    <t>FINAGRO&gt; PAA 2021 &gt; Ruta de Creación de Valor</t>
  </si>
  <si>
    <t>FONDO NACIONAL DEL AHORRO&gt; PAA 2021 &gt; Ruta de Creación de Valor</t>
  </si>
  <si>
    <t>FONDO NACIONAL DE GARANTIAS&gt; PAA 2021 &gt; Ruta de Creación de Valor</t>
  </si>
  <si>
    <t>GRUPO BICENTENARIO&gt; PAA 2021 &gt; Ruta de Creación de Valor</t>
  </si>
  <si>
    <t>ICETEX&gt; PAA 2021 &gt; Ruta de Creación de Valor</t>
  </si>
  <si>
    <t>SEGUREXPO&gt; PAA 2021 &gt; Ruta de Creación de Valor</t>
  </si>
  <si>
    <t>BANCO AGRARIO &gt; PAA 2021 &gt; Ruta de Creación de Valor</t>
  </si>
  <si>
    <t>BANCOLDEX &gt; PAA 2021 &gt; Ruta de Creación de Valor</t>
  </si>
  <si>
    <t>FONDO NACIONAL DEL AHORRO&gt; PAA 2021 &gt; Dimensión de Talento Humano</t>
  </si>
  <si>
    <t>FONDO NACIONAL DE GARANTIAS&gt; PAA 2021 &gt; Dimensión de Talento Humano</t>
  </si>
  <si>
    <t>GRUPO BICENTENARIO&gt; PAA 2021 &gt; Dimensión de Talento Humano</t>
  </si>
  <si>
    <t>ICETEX&gt; PAA 2021 &gt; Dimensión de Talento Humano</t>
  </si>
  <si>
    <t>ENTERRITORIO&gt; PAA 2021 &gt; Gestión del conocimiento e innovación</t>
  </si>
  <si>
    <t>FIDUAGRARIA&gt; PAA 2021 &gt; Gestión del conocimiento e innovación</t>
  </si>
  <si>
    <t>FIDUCOLDEX&gt; PAA 2021 &gt; Gestión del conocimiento e innovación</t>
  </si>
  <si>
    <t>FINAGRO &gt; PAA 2021 &gt; Dimensión de Integridad</t>
  </si>
  <si>
    <t>FONDO NACIONAL DEL AHORRO&gt; PAA 2021 &gt; Gestión del conocimiento e innovación</t>
  </si>
  <si>
    <t>FONDO NACIONAL DE GARANTIAS&gt; PAA 2021 &gt; Gestión del conocimiento e innovación</t>
  </si>
  <si>
    <t>GRUPO BICENTENARIO&gt; PAA 2021 &gt; Gestión del conocimiento e innovación</t>
  </si>
  <si>
    <t>ICETEX&gt; PAA 2021 &gt; Gestión del conocimiento e innovación</t>
  </si>
  <si>
    <t>SEGUREXPO&gt; PAA 2021 &gt; Gestión del conocimiento e innovación</t>
  </si>
  <si>
    <t>FONDO ADAPTACIÓN&gt;PAA 2021 &gt; Defensa Jurídica</t>
  </si>
  <si>
    <t>Tatiana Diaz</t>
  </si>
  <si>
    <t>Angela Maria Forero</t>
  </si>
  <si>
    <t>Juan Pablo Suarez</t>
  </si>
  <si>
    <t>Carolina Hernández</t>
  </si>
  <si>
    <t>Vicepresidencia de Transformación - Dirección de Servicio al Cliente y Comunicaciones</t>
  </si>
  <si>
    <t>Nohora Beltrán Cespedes</t>
  </si>
  <si>
    <t>Javier Camilo Fernández Velandia
jfernandez@itrc.gov.co</t>
  </si>
  <si>
    <t>Oscar Saul Guerrero Bohórquez &lt;oscar.guerrero@positiva.gov.co&gt;</t>
  </si>
  <si>
    <t>José Fernando Pulido Sierra</t>
  </si>
  <si>
    <t>Jaime Leon Gómez Salazar</t>
  </si>
  <si>
    <t>Oficina de Comunicaciones y Atención al Ciudadano</t>
  </si>
  <si>
    <t>Vicepresidencia de Desarrollo y Soporte Organizacional - Dirección de Gestión Documental</t>
  </si>
  <si>
    <t>Mónica Florez - Líder Talento Humano y Servicios
Eduardo Orjuela - Tecnólogo Gestión Documental</t>
  </si>
  <si>
    <t>Christian Andrés Garrido Gualtero
Técnico Asistencial
cgarrido@itrc.gov.co</t>
  </si>
  <si>
    <t>Fredy Ramírez</t>
  </si>
  <si>
    <t>Luz Angélica Villamizar Campos
Erika Johana Mendoza Gómez
Camilo Andrés Erazo Pulido</t>
  </si>
  <si>
    <t>Oficina Asesora de Planeación
Oficina de Comunicaciones y Atención al Ciudadano</t>
  </si>
  <si>
    <t xml:space="preserve">Fernando José Velásquez Avila </t>
  </si>
  <si>
    <t>Maria Fernanda Gómez</t>
  </si>
  <si>
    <t>Vicepresidencia de Desarrollo y Soporte Organizacional - Dirección de Talento Humano</t>
  </si>
  <si>
    <t>Mónica Florez - Líder Talento Humano y Servicios</t>
  </si>
  <si>
    <t>Ana Milena Ramírez Montealegre
Experta Líder Talento Humano aramirez@itrc.gov.co</t>
  </si>
  <si>
    <t>Karem Jimenez 
Técnico Asistencial 
kjimenez@itrc.gov.co</t>
  </si>
  <si>
    <t>Secretaría General / Oficina Asesora de Planeación</t>
  </si>
  <si>
    <t>Jurídica</t>
  </si>
  <si>
    <t>Vicepresidencia Jurídica</t>
  </si>
  <si>
    <t>Carlos Andrés Quintero - Director Jurídico.
Susan Echeverry- Sandra Touch - Profesionales Dirección Jurídica</t>
  </si>
  <si>
    <t>John Alexander Luna Pinzón
jluna@itrc.gov.co</t>
  </si>
  <si>
    <t>Subdirección de Defensa Jurídica</t>
  </si>
  <si>
    <t>Juan Carlos López Gómez</t>
  </si>
  <si>
    <t>BANCO AGRARIO&gt; PAA 2021 &gt; Gestión del conocimiento e innovación</t>
  </si>
  <si>
    <t>BANCOLDEX&gt; PAA 2021 &gt; Gestión del conocimiento e innovación</t>
  </si>
  <si>
    <t>FINAGRO&gt; PAA 2021 &gt; Gestión del conocimiento e innovación</t>
  </si>
  <si>
    <t>BANCO AGRARIO &gt;PAA 2021 &gt; Defensa Jurídica</t>
  </si>
  <si>
    <t>BANCOLDEX &gt;PAA 2021 &gt; Defensa Jurídica</t>
  </si>
  <si>
    <t>FIDUCOLDEX &gt;PAA 2021 &gt; Defensa Jurídica</t>
  </si>
  <si>
    <t>FINAGRO &gt;PAA 2021 &gt; Defensa Jurídica</t>
  </si>
  <si>
    <t>FONDO NACIONAL DEL AHORRO &gt;PAA 2021 &gt; Defensa Jurídica</t>
  </si>
  <si>
    <t>FONDO NACIONAL DE GARANTIAS &gt;PAA 2021 &gt; Defensa Jurídica</t>
  </si>
  <si>
    <t>GRUPO BICENTENARIO &gt;PAA 2021 &gt; Defensa Jurídica</t>
  </si>
  <si>
    <t>ICETEX &gt;PAA 2021 &gt; Defensa Jurídica</t>
  </si>
  <si>
    <t>SEGUREXPO &gt;PAA 2021 &gt; Defensa Jurídica</t>
  </si>
  <si>
    <t>ENTERRITORIO &gt;PAA 2021 &gt; Defensa Jurídica</t>
  </si>
  <si>
    <t>FIDUAGRARIA &gt;PAA 2021 &gt; Defensa Jurídica</t>
  </si>
  <si>
    <t>FONDO NACIONAL DE AHORRO &gt;PAA 2021 &gt; Defensa Jurídica</t>
  </si>
  <si>
    <t>FONDO NACIONAL DE AHORRO&gt; PAA 2021 &gt; Gestión del conocimiento e innovación</t>
  </si>
  <si>
    <t>Ricardo Antonio De Jesus Rozo Pinzon</t>
  </si>
  <si>
    <t>Javier Orlando Garzon</t>
  </si>
  <si>
    <t>Vicepresidencia Ejecutiva</t>
  </si>
  <si>
    <t>Maria Luisa Escorcia Bustamante</t>
  </si>
  <si>
    <t>Vicepresidencia Administrativa</t>
  </si>
  <si>
    <t xml:space="preserve">Adriana Jerley Camelo Jimenez </t>
  </si>
  <si>
    <t>Vicepresidencia de Riesgos</t>
  </si>
  <si>
    <t>David Jimeno Saavedra Buitrago</t>
  </si>
  <si>
    <t>Vicepresidencia de Talento Humano</t>
  </si>
  <si>
    <t>Diana Marcela Caballero</t>
  </si>
  <si>
    <t>Vicepresidencia de Tecnología e Innovación</t>
  </si>
  <si>
    <t>Elizabeth Gomez Roa</t>
  </si>
  <si>
    <t>Carlos Eduardo Umaña Lizarazo</t>
  </si>
  <si>
    <t>Anny Sofia Alvarez Mendoza</t>
  </si>
  <si>
    <t>Marta Liced Rodriguez Quimbayo</t>
  </si>
  <si>
    <t>Grupo de Planeación y Gestión de Riesgos</t>
  </si>
  <si>
    <t>Adriana Rojas</t>
  </si>
  <si>
    <t>Lia Marina Bautista</t>
  </si>
  <si>
    <t>David Mauricio González</t>
  </si>
  <si>
    <t>Oscar Laureano Rosero Jiménez</t>
  </si>
  <si>
    <t>Optimizar el modelo de gestión de empresas</t>
  </si>
  <si>
    <t>Consolidar la integración de las entidades en el Grupo Bicentenario
Informe de Gestión y Resultados.</t>
  </si>
  <si>
    <t>Área Estrategia</t>
  </si>
  <si>
    <t>Entidades del Grupo Bicentenario</t>
  </si>
  <si>
    <t>Fortalecer el Gobierno Corporativo.</t>
  </si>
  <si>
    <t>Incorporar iniciativas de gobierno corporativo en el Grupo Bicentenario.
Documentos de gobierno corporativo implementados en el Grupo.</t>
  </si>
  <si>
    <t>Área Jurídica</t>
  </si>
  <si>
    <t>XV. Pacto por una gestión pública efectiva</t>
  </si>
  <si>
    <t>Implementación del Modelo Operacional Basado en Procesos</t>
  </si>
  <si>
    <t>Caracterización de procesos y elaboración de procedimientos, manuales, formatos, instructivos, etc.</t>
  </si>
  <si>
    <t xml:space="preserve">XV. Pacto por una gestión pública efectiva </t>
  </si>
  <si>
    <t>Pablo Cabarcas - Gestor Jurídico</t>
  </si>
  <si>
    <t>Laura Rojas - Gestor Contable</t>
  </si>
  <si>
    <t>Oscar Laureano Rosero Jiménez - Gestor Estrategia</t>
  </si>
  <si>
    <t>Valor de créditos garantízados por el FNG</t>
  </si>
  <si>
    <t>Valor de creditos garantizados por el FNG / Valor de créditos a garantizar</t>
  </si>
  <si>
    <t>$12,9 Billones</t>
  </si>
  <si>
    <t>$14,9 Billones</t>
  </si>
  <si>
    <t>$19,5 billones</t>
  </si>
  <si>
    <t>$15,8 Billones</t>
  </si>
  <si>
    <t>$58.5 Billones</t>
  </si>
  <si>
    <t>FNG</t>
  </si>
  <si>
    <t xml:space="preserve">Ivan Dario Ruiz </t>
  </si>
  <si>
    <t>II Pacto por el emprendimiento, la formalización y la productividad</t>
  </si>
  <si>
    <t>Indicador SINERGIA</t>
  </si>
  <si>
    <t>Subdirección de Servicio al Cliente</t>
  </si>
  <si>
    <t>Dirección de Servicio al Cliente</t>
  </si>
  <si>
    <t xml:space="preserve">Subdirección de Servicio al Cliente
Dirección de Planeación y Gestión Integral </t>
  </si>
  <si>
    <t>Dirección de Gestión Humana</t>
  </si>
  <si>
    <t xml:space="preserve">Ayda Yenny Bernal
Subdirectora de Servicio al Cliente
ayda.bernal@fng.gov.co 
</t>
  </si>
  <si>
    <t xml:space="preserve">Carolina Botero
Directora de Servicios Administrativos
carolina.botero@fng.gov.co
</t>
  </si>
  <si>
    <t>Ayda Yenny Bernal
Subdirectora de Servicio al Cliente
ayda.bernal@fng.gov.co 
Andrés Estrada Cardona 
Director de Planeación y Gestión Integral
andres.estrada@fng.gov.co</t>
  </si>
  <si>
    <t>Daniel Mauricio Ramirez Vicepresidente Jurídico y Administrativo daniel.ramirez@fng.gov.co</t>
  </si>
  <si>
    <t>Maria Cristina Londoño Juan / Presidenta FNA</t>
  </si>
  <si>
    <t xml:space="preserve">Kennicher Arias Roa (Jefe Oficina Planeación) </t>
  </si>
  <si>
    <t>Angelica Maria López (Asesora Grupo Gestión Antifraudes) - José Antonio  Dueñas (Asesor Grupo de Atención y Respuesta al Consumidor Financiero) - Martha Milena Ramirez (Profesional Ofic. Planeación)</t>
  </si>
  <si>
    <t xml:space="preserve">Oficina de Planeación </t>
  </si>
  <si>
    <t>Liliana Garcia Velasquez (Jefe División Administrativa)</t>
  </si>
  <si>
    <t xml:space="preserve">División Administrativa </t>
  </si>
  <si>
    <t xml:space="preserve">Angelica Maria López (Asesora Grupo Gestión Antifraudes) </t>
  </si>
  <si>
    <t>Grupo Gestión Antifraudes</t>
  </si>
  <si>
    <t>Monica Pedraza (Asesora Presidencia) / Yolanda Beatriz Riaño (División Gestión Humana (E) )</t>
  </si>
  <si>
    <t>División Gestión Humana</t>
  </si>
  <si>
    <t>Monica Pedraza (Asesora Presidencia) / Yolanda Beatriz Riaño (División Gestión Humana (E) ) - Liliana Valenzuela (Profesional Ofic. Planeación)</t>
  </si>
  <si>
    <t xml:space="preserve">Kennicher Arias Roa (Jefe Oficina Planeación)  - Monica Pedraza (Asesora Presidencia) / Yolanda Beatriz Riaño (División Gestión Humana (E) </t>
  </si>
  <si>
    <t xml:space="preserve">Natalia Bustamante (Jefe Oficina Jurídica) </t>
  </si>
  <si>
    <t>Oficina Jurídica</t>
  </si>
  <si>
    <t xml:space="preserve">Juan Esteban Salas
juan.salas@bancoldex.com
</t>
  </si>
  <si>
    <t xml:space="preserve">Oficina de efectividad de fuerza de ventas </t>
  </si>
  <si>
    <t>Diana Carolina Blanco
diana.blanco@bancoldex.com</t>
  </si>
  <si>
    <t>Departamento de Operaciones
Oficina Gestión Documental</t>
  </si>
  <si>
    <t xml:space="preserve">Jackeline Acuña
jackeline.acuña@bancoldex.com
</t>
  </si>
  <si>
    <t xml:space="preserve">Departamento de Direccionamiento Estratégico
</t>
  </si>
  <si>
    <t>Juan Pablo Silva
Juan Esteban Salas
juan.salas@bancoldex.com</t>
  </si>
  <si>
    <t>Departamento de Direccionamiento Estratégico
Oficina de Fuerza efectividad de ventas</t>
  </si>
  <si>
    <t>Gloria Cortés
gloria.cortes@bancoldex.com</t>
  </si>
  <si>
    <t>Departamento Talento Humano
Oficina de Innovación</t>
  </si>
  <si>
    <t>Jose Luis Cañas
jose.canas@bancoldex.com</t>
  </si>
  <si>
    <t xml:space="preserve">
Departamento Jurídico</t>
  </si>
  <si>
    <t>Alexandra Amortegui</t>
  </si>
  <si>
    <t>Atención al Cliente</t>
  </si>
  <si>
    <t>Dollceys Mestre</t>
  </si>
  <si>
    <t>Seguridad de la Información y Ciberseguridad</t>
  </si>
  <si>
    <t>María Juana Herrera</t>
  </si>
  <si>
    <t>María Claudia Bejarano</t>
  </si>
  <si>
    <t>Gerencia Legal</t>
  </si>
  <si>
    <t>Peter Monstoque Cañón</t>
  </si>
  <si>
    <t>Gerencia financiera y Administrativa</t>
  </si>
  <si>
    <t>Gerencia General</t>
  </si>
  <si>
    <t>Gerencia Legal y Gerencia Financiera</t>
  </si>
  <si>
    <t>María Claudia Bejarano
Mónica Paola Martínez</t>
  </si>
  <si>
    <t>Juan Felipe Guerrero Ortiz
Maria Juana Herrera Rodríguez</t>
  </si>
  <si>
    <t>Orlando Garzón Mora</t>
  </si>
  <si>
    <t>Manuel Eduardo Arevale Esguerra
María Juana Herrera Rodríguez
Juan Felipe Guerrero Ortiz
Maria del Pilar Ardila Ospina
Edlberto Castañeda Camacho</t>
  </si>
  <si>
    <t>Diana Paola Aragón</t>
  </si>
  <si>
    <t>Gerencia de Servicio</t>
  </si>
  <si>
    <t>John Hermith Ramirez Celeita</t>
  </si>
  <si>
    <t>Subgerencia de Recursos Físicos</t>
  </si>
  <si>
    <t>Gerencia de Servicio
Secretaría General</t>
  </si>
  <si>
    <t>Verónica Tatiana Urrutia</t>
  </si>
  <si>
    <t>Gerencia de Innovación y Procesos</t>
  </si>
  <si>
    <t>Gina Patricia Cortés Paez</t>
  </si>
  <si>
    <t>Gerencia de Litigios</t>
  </si>
  <si>
    <t>Sebastián Echeverry - Abogado</t>
  </si>
  <si>
    <t>Juan Carlos Restrepo González
Gerente de Planeación
(jrestrepo@finagro.com.co)</t>
  </si>
  <si>
    <t>Juan Carlos Botero Restrepo
(jbotero@finagro.com.co)</t>
  </si>
  <si>
    <t>Isabel Cristina Jaramillo
(ijaramillo@finagro.com.co)
 María Helena Reyes Donadlo 
(mreyes@finagro.com.co)</t>
  </si>
  <si>
    <t>Patricia Vargas Cubillos
(pvargas@finagro.com.co)</t>
  </si>
  <si>
    <t>María Helena Reyes Donadlo 
(mreyes@finagro.com.co)</t>
  </si>
  <si>
    <t>Juan Mauricio León Ospina
(jleón@finagro.com.co)</t>
  </si>
  <si>
    <t>Beatriz Elena Duque
(bduque@finagro.com.co)
María Helena Reyes Donadlo 
(mreyes@finagro.com.co)</t>
  </si>
  <si>
    <t>Gerencia OCDO</t>
  </si>
  <si>
    <t>Oscar Enrique Anzola
(oeanzola@finagro.com.co)</t>
  </si>
  <si>
    <t>Olga Consuelo Garzón
(ogarzón@finagro.com.co)
Yanisabeth Camacho
(ycamacho@finagro.com.co)
María Helena Reyes Donadlo 
(mreyes@finagro.com.co)</t>
  </si>
  <si>
    <t>Gerencia de Riesgos</t>
  </si>
  <si>
    <t>Jaime Humberto Villa
(jvilla@finagro.com.co)</t>
  </si>
  <si>
    <t>Dalia Marcela Leaño
(dleaño@finagro.com.co)
María Helena Reyes Donadlo 
(mreyes@finagro.com.co)</t>
  </si>
  <si>
    <t>Dirección de Talento Humano</t>
  </si>
  <si>
    <t>Maria Fernanda Guerra
(mguerra@finagro.com.co)
Miguel Alexander patiño
mpatino@finagro.com.co)
María Helena Reyes Donadlo 
(mreyes@finagro.com.co)</t>
  </si>
  <si>
    <t>Gerencia de Investigaciones Económicas</t>
  </si>
  <si>
    <t>William García
(wgarcia@finagro.com.co)</t>
  </si>
  <si>
    <t>Andrés Francisco Posada
(aposada@finagro.com.co)
María Helena Reyes Donadlo 
(mreyes@finagro.com.co)</t>
  </si>
  <si>
    <t>Vicepresidente Financiero</t>
  </si>
  <si>
    <t>Julian García Cardona
(jgarciac@finagro.com.co)</t>
  </si>
  <si>
    <t>Andrés Barco
Profesional Administrativo Senior</t>
  </si>
  <si>
    <t>Angelly Coy 
Profesional de Direccionamiento Estratégico</t>
  </si>
  <si>
    <t>Dirección Administrativa y Servicio al Cliente</t>
  </si>
  <si>
    <t>Gerencia de Operaciones</t>
  </si>
  <si>
    <t>Coordinación de Direccionamiento Estratégico</t>
  </si>
  <si>
    <t>Todas las entidades. No aplica para CISA, FDN, FOGAFIN, FOGACOOP, SAE, FIDUCOLDEX</t>
  </si>
  <si>
    <t>Todas las entidades. No aplica para FIDUCOLDEX</t>
  </si>
  <si>
    <t>Entidades con PGN</t>
  </si>
  <si>
    <t>Fortalecer el plan integral de gestión del cambio climático del Sector Hacienda, a través del establecimiento de mesas de trabajo con las entidades del Sector Hacienda en el marco de la Ley 1931 de 2018, para el fortalecimiento del plan integral  de gestión del cambio climático del Sector Hacienda</t>
  </si>
  <si>
    <t xml:space="preserve">Entidades con indicadores en el PND (COLJUEGOS - DIAN - MHCP - UIAF - URF - FNG) </t>
  </si>
  <si>
    <t>Pactos relacionados en SINERGIA</t>
  </si>
  <si>
    <t>Porcentaje de declaraciones de importación anticipadas</t>
  </si>
  <si>
    <t>Recaudo tributario neto (porcentaje del PIB)</t>
  </si>
  <si>
    <t>Tiempo de desaduanamiento en exportaciones en modo de transporte aéreo</t>
  </si>
  <si>
    <t>Tiempo de desaduanamiento en exportaciones en modo de transporte marítimo</t>
  </si>
  <si>
    <t>Tiempo de desaduanamiento en importaciones</t>
  </si>
  <si>
    <t>Ingrid Magnolia Díaz Rincón</t>
  </si>
  <si>
    <t>Pastor Hamleth Sierra Reyes</t>
  </si>
  <si>
    <t>Pacto por el emprendimiento, la formalización y la productividad: una economía dinámica, incluyente y sostenible que potencie todos nuestros talentos</t>
  </si>
  <si>
    <t>Pacto por la descentralización: conectar territorios, gobiernos y poblaciones</t>
  </si>
  <si>
    <t>Transformacional</t>
  </si>
  <si>
    <t>Trimestral</t>
  </si>
  <si>
    <t>Semestral</t>
  </si>
  <si>
    <t>12</t>
  </si>
  <si>
    <t>Rezago (días)</t>
  </si>
  <si>
    <t xml:space="preserve">Balance primario del Sector Público No Financiero (SPNF) (% del PIB)              
</t>
  </si>
  <si>
    <t>Balance fiscal estructural del Gobierno Nacional Central (porcentaje del PIB)</t>
  </si>
  <si>
    <t>Porcentaje de entidades territoriales con el catálogo de cuentas presupuestales implementado</t>
  </si>
  <si>
    <t>Recaudo de ingresos tributarios, tasas y contribuciones territoriales como porcentaje del PIB</t>
  </si>
  <si>
    <t>Sammy Libos</t>
  </si>
  <si>
    <t>Néstor Mario Urrea Duque</t>
  </si>
  <si>
    <t>David Grillo</t>
  </si>
  <si>
    <t>Consistencia macroeconómica, fiscal y de resultados económicos y sociales</t>
  </si>
  <si>
    <t>Producto</t>
  </si>
  <si>
    <t>0,17</t>
  </si>
  <si>
    <t>Sector</t>
  </si>
  <si>
    <t>Tipologías articuladas en el marco de las mesas estratégicas llevadas al Centro de Coordinación Contra las Finanzas de Organizaciones de Delito Transnacional y Terrorismo</t>
  </si>
  <si>
    <t>Pacto por la legalidad: seguridad efectiva y justicia transparente para que todos vivamos con libertad y en democracia</t>
  </si>
  <si>
    <t>No disponible</t>
  </si>
  <si>
    <t>Confidencial en SINERGIA</t>
  </si>
  <si>
    <t>Porcentaje de adultos que cuenta con algún tipo de producto financiero en zonas rural y rural disperso </t>
  </si>
  <si>
    <t>Porcentaje de adultos que tienen un producto financiero activo o vigente </t>
  </si>
  <si>
    <t>Porcentaje de población adulta que cuenta con algún tipo de producto financiero </t>
  </si>
  <si>
    <t>Ana María Prieto Ariza</t>
  </si>
  <si>
    <t>Derechos de explotación recaudados anualmente por concepto de Juegos de Suerte y Azar de carácter nacional </t>
  </si>
  <si>
    <r>
      <t>*Para el calculo de indicador, se tiene en cuenta los trámites y OPA registrados en el SUIT de las entidades: CISA,Coljuegos, Contaduría, DIAN, Fiduprevisora,</t>
    </r>
    <r>
      <rPr>
        <sz val="9"/>
        <color rgb="FFFF0000"/>
        <rFont val="Arial"/>
        <family val="2"/>
      </rPr>
      <t xml:space="preserve">  </t>
    </r>
    <r>
      <rPr>
        <sz val="9"/>
        <rFont val="Arial"/>
        <family val="2"/>
      </rPr>
      <t xml:space="preserve">Fogacoop, Fogafin, MHCP, Positiva, SAE, Superfinanciera, Supersolidaria, UGPP </t>
    </r>
  </si>
  <si>
    <t>Estructuras criminales entregadas a la Fiscalía General de la Nación </t>
  </si>
  <si>
    <t>Sumatoria de Informes de Inteligencia financiera difundidos a la Fiscalía General de la Nación de  estructuras criminales, personas naturales y/o juridicas relacionadas con operaciones sospechosas de Lavado de Activos y Financiación del Terrorismo - ALA/CFT</t>
  </si>
  <si>
    <t>Liliana Mercedes Pallares</t>
  </si>
  <si>
    <t>Ana Maria Gonzalez</t>
  </si>
  <si>
    <t> E.T. Comunicaciones</t>
  </si>
  <si>
    <t>Jose Fernando Pulido Sierra</t>
  </si>
  <si>
    <t> Ricardo López</t>
  </si>
  <si>
    <t>Fernando José Velásquez  </t>
  </si>
  <si>
    <t>Oficina Asesora de Planeación </t>
  </si>
  <si>
    <t>Juan David Lemus</t>
  </si>
  <si>
    <r>
      <t> </t>
    </r>
    <r>
      <rPr>
        <sz val="8"/>
        <color rgb="FF1F497D"/>
        <rFont val="Arial"/>
        <family val="2"/>
      </rPr>
      <t xml:space="preserve">Auditoria Interna </t>
    </r>
  </si>
  <si>
    <t xml:space="preserve">Catalina Torrado Ulloa. </t>
  </si>
  <si>
    <t>María José Naranjo
mariajose.naranjo@bancoldex.com</t>
  </si>
  <si>
    <t>Norma Bibiana Soto Amaya - Profesional de la Secretaría General</t>
  </si>
  <si>
    <t xml:space="preserve">Oficina de Control Interno Disciplinario </t>
  </si>
  <si>
    <t xml:space="preserve">MHCP - Dirección General de Política Macro </t>
  </si>
  <si>
    <t>Jorge Mario Campillo Orozco
(Director de Parafiscales UGPP);
MHCP: Se debe precisar.</t>
  </si>
  <si>
    <t xml:space="preserve">Ministerio de Hacienda y Crédito Público </t>
  </si>
  <si>
    <t>Ministerio de Hacienda y Crédito Público</t>
  </si>
  <si>
    <t>Jorge Mario Campillo Orozco
(Director de Parafiscales UGPP);
MHCP: Se debe precisar.</t>
  </si>
  <si>
    <t>Rosa Maria Gonzalez Carvajal &lt;rgonzalez@icetex.gov.co&gt;</t>
  </si>
  <si>
    <t>Lucio Mariano Navarro Troncoso &lt;lnavarro@icetex.gov.co&gt;</t>
  </si>
  <si>
    <t>Rosa Maria Gonzalez Carvajal &lt;rgonzalez@icetex.gov.co&gt;
Johana Niño Acosta &lt;xnino@icetex.gov.co&gt;</t>
  </si>
  <si>
    <t>Grupo de Credito- Vicepresidencia de Credito y Cobranzas</t>
  </si>
  <si>
    <t>Oficina Comercial y de Mercadeo - ICETEX</t>
  </si>
  <si>
    <t>Rosa Maria Gonzalez Carvajal &lt;rgonzalez@icetex.gov.co&gt;
Johana Niño Acosta &lt;xnino@icetex.gov.co&gt;
Yeimmy Marisol Castellanos Alvarado &lt;ycastellanos.cont@icetex.gov.co&gt;</t>
  </si>
  <si>
    <t xml:space="preserve">Libia Esperanza Fonseca Marin &lt;lfonseca@icetex.gov.co&gt;
</t>
  </si>
  <si>
    <t>Grupo de Gestión documental de la Secretaria General ICETEX</t>
  </si>
  <si>
    <t xml:space="preserve">Elisabeth Rojas Medina &lt;erojas@icetex.gov.co&gt;; 
</t>
  </si>
  <si>
    <t xml:space="preserve">Rosa Maria Gonzalez Carvajal &lt;rgonzalez@icetex.gov.co&gt;
Johana Niño Acosta &lt;xnino@icetex.gov.co&gt;
Gerardo Alonso Rodriguez Pineda &lt;grodriguez@icetex.gov.co&gt;
</t>
  </si>
  <si>
    <t>Johana Niño Acosta
xnino@icetex.gov.co</t>
  </si>
  <si>
    <t>Oficina Asesora de planeación ICETEX</t>
  </si>
  <si>
    <t>Oficina Asesora de planeación</t>
  </si>
  <si>
    <t xml:space="preserve">Rosa Maria Gonzalez Carvajal &lt;rgonzalez@icetex.gov.co&gt;
Johana Niño Acosta &lt;xnino@icetex.gov.co&gt;
Johana Niño Acosta
xnino@icetex.gov.co
</t>
  </si>
  <si>
    <t>Monica Daniela Cortes Muñoz &lt;mcortesm@icetex.gov.co&gt;</t>
  </si>
  <si>
    <t>Grupo de Talento humano de la Secretaria General ICETEX</t>
  </si>
  <si>
    <t>Miriam Cardona Giraldo &lt;MCardona@icetex.gov.co&gt;</t>
  </si>
  <si>
    <t>Rosa Maria Gonzalez Carvajal &lt;rgonzalez@icetex.gov.co&gt;
Johana Niño Acosta &lt;xnino@icetex.gov.co&gt;
Monica Daniela Cortes Muñoz &lt;mcortesm@icetex.gov.co&gt;</t>
  </si>
  <si>
    <t xml:space="preserve">Ana Lucy Castro Castro &lt;alcastro@icetex.gov.co&gt;
</t>
  </si>
  <si>
    <t>Rosa Maria Gonzalez Carvajal &lt;rgonzalez@icetex.gov.co&gt;
Johana Niño Acosta &lt;xnino@icetex.gov.co&gt;
Ricardo Cortes Pardo &lt;rcortes@icetex.gov.co&gt;</t>
  </si>
  <si>
    <t>Otorgar crédito educativo a través de las convocatorias de la vigencia</t>
  </si>
  <si>
    <t xml:space="preserve">Otorgar crédito educativo a través de las convocatorias de la vigencia
Entregable:  Nuevos Créditos Educativos adjudicados </t>
  </si>
  <si>
    <t xml:space="preserve">Diana Calderón 
Directora Jurídica 
diana.calderon@fng.gov.co
</t>
  </si>
  <si>
    <t>Liliana Támara  - Jefe de Talento Humano / Ana Sheyla Ordóñez Profesional de Jefatura de Talento Humano</t>
  </si>
  <si>
    <t xml:space="preserve">Esther Julia Hernandez
Directora de Gestión Humana
esther.hernandez@fng.gov.co
</t>
  </si>
  <si>
    <t>Anny Sofia Alvarez</t>
  </si>
  <si>
    <t xml:space="preserve">Diana Constanza Calderón 
Directora Jurídica 
diana.calderon@fng.gov.co
</t>
  </si>
  <si>
    <t>Oficina Asesora Jurídica ICETEX</t>
  </si>
  <si>
    <t>Luz Marina Fernández Bello - Gerente de Desarrollo Corporativo</t>
  </si>
  <si>
    <t>Jhonattan Yamid Beltran - Coordinador de Planeación</t>
  </si>
  <si>
    <t>Marisol Valero Buitrago - Coordinador SAC y Comunicaciones
Alejandra Jimenez Acuña - Profesional de Comunicaciones</t>
  </si>
  <si>
    <t>SAC y Comunicaciones</t>
  </si>
  <si>
    <t>Emile Yesid Gonzalez Vargas - Jefe Administrativo
Adriana Castillo Aunta - Profesional en Gestion Documental</t>
  </si>
  <si>
    <t>Jefatura Administrativa</t>
  </si>
  <si>
    <t>Planeación</t>
  </si>
  <si>
    <t>Alejandra Jimenez Acuña - Profesional de comunicaciones</t>
  </si>
  <si>
    <t>GDC - Comunicaciones</t>
  </si>
  <si>
    <t>Melissa Lorena Lasprilla Vanegas - Jefe De Gestión Humana
Mariana Morales Rojas - Analista de Gestión Humana I</t>
  </si>
  <si>
    <t>Jefatura de Talento Humano</t>
  </si>
  <si>
    <t>Melissa Lorena Lasprilla Vanegas - Jefe De Gestión Humana
Jhonattan Yamid Beltran - Coordinador de Planeación
Mariana Morales Rojas - Analista de Gestión Humana I</t>
  </si>
  <si>
    <t>Andres Fernando Rubio Castro
Jefe de Asuntos Judiciales
Eliana Lizeth Rodriguez Bohorquez
Abogado De Procesos</t>
  </si>
  <si>
    <t>Jefatura de Asuntos judiciales</t>
  </si>
  <si>
    <t>FDN &gt; PAA 2021 &gt; Ruta de Creación de Valor</t>
  </si>
  <si>
    <t>CGN &gt; PAA 2021 &gt; Ruta de Creación de Valor</t>
  </si>
  <si>
    <t>CISA&gt; PAA 2021 &gt; Ruta de Creación de Valor</t>
  </si>
  <si>
    <t>COLJUEGOS&gt; PAA 2021 &gt; Ruta de Creación de Valor</t>
  </si>
  <si>
    <t>DIAN &gt; PAA 2021 &gt; Ruta de Creación de Valor</t>
  </si>
  <si>
    <t>FIDUPREVISORA &gt; PAA 2021 &gt; Ruta de Creación de Valor</t>
  </si>
  <si>
    <t>FINDETER &gt; PAA 2021 &gt; Ruta de Creación de Valor</t>
  </si>
  <si>
    <t>FOGACOOP &gt; PAA 2021 &gt; Ruta de Creación de Valor</t>
  </si>
  <si>
    <t>FOGAFIN &gt; PAA 2021 &gt; Ruta de Creación de Valor</t>
  </si>
  <si>
    <t>FONDO ADAPTACIÓN &gt; PAA 2021 &gt; Ruta de Creación de Valor</t>
  </si>
  <si>
    <t>GRUPO BICENTENARIO&gt;PAA 2021&gt;Gestión Misional</t>
  </si>
  <si>
    <t>GRUPO BICENTENARIO&gt;PAA 2021&gt;Fortalecimiento de procesos</t>
  </si>
  <si>
    <t>ITRC &gt; PAA 2021 &gt; Ruta de Creación de Valor</t>
  </si>
  <si>
    <t>UGPP &gt; PAA 2021 &gt; Ruta de Creación de Valor</t>
  </si>
  <si>
    <t>ENTIDAD</t>
  </si>
  <si>
    <t>CGN - CONTADURÍA</t>
  </si>
  <si>
    <t>FOGAFÍN</t>
  </si>
  <si>
    <t>FNA</t>
  </si>
  <si>
    <t>Despliegue tareas  - Entidades</t>
  </si>
  <si>
    <t>Total</t>
  </si>
  <si>
    <r>
      <t xml:space="preserve">Responsable de aprobar
</t>
    </r>
    <r>
      <rPr>
        <b/>
        <sz val="10"/>
        <color theme="0"/>
        <rFont val="Arial"/>
        <family val="2"/>
      </rPr>
      <t>(Jefe delegado de entidad - Hacienda Lider Sectorial)</t>
    </r>
  </si>
  <si>
    <t>TOTAL</t>
  </si>
  <si>
    <t>Fredy Ramirez</t>
  </si>
  <si>
    <t xml:space="preserve">Entidades con indicadores en el PND (COLJUEGOS - DIAN - MHCP - UIAF - URF-FNG) </t>
  </si>
  <si>
    <t>Pacto por la equidad: política social moderna centrada en la familia, eficiente, de calidad y conectada a mercados</t>
  </si>
  <si>
    <t>Mensual</t>
  </si>
  <si>
    <t>Stella Carolina Galvis</t>
  </si>
  <si>
    <t>Ana María Perdomo Quiroga</t>
  </si>
  <si>
    <t>Camilo Andres Erazo Pulido.  cerazop@dian.gov.co</t>
  </si>
  <si>
    <t>Despacho de la Dirección General</t>
  </si>
  <si>
    <t>ICETEX&gt;PAA 2021&gt;Gestión Misional</t>
  </si>
  <si>
    <t>Jessica Rodríguez
jessica.rodriguez@bancoldex.com</t>
  </si>
  <si>
    <t xml:space="preserve">Mónica Lucia Nunez Mendoza &lt;monical.nunez@positiva.gov.co&gt;
</t>
  </si>
  <si>
    <t>Oscar Saul Guerrero Bohórquez &lt;oscar.guerrero@positiva.gov.co&gt;
Diana Carolina Suarez Leal &lt;dianac.suarez@positiva.gov.co&gt;</t>
  </si>
  <si>
    <t xml:space="preserve">Sonia Andrea Ocampo Hernández &lt;sonia.ocampo@positiva.gov.co&gt;
</t>
  </si>
  <si>
    <t>Oscar Saul Guerrero Bohórquez &lt;oscar.guerrero@positiva.gov.co&gt;
Sandra Milena Salamanca Gutiérrez &lt;sandra.salamanca@positiva.gov.co&gt;</t>
  </si>
  <si>
    <t>FDN &gt; PAA 2021 &gt; Gestión del conocimiento e innovación</t>
  </si>
  <si>
    <t>Comunicaciones</t>
  </si>
  <si>
    <t>Jorge Varela
Diana Paola Vargas - MHCP</t>
  </si>
  <si>
    <t>Todas las entidades. No aplica para FDN - FIDUCOLDEX</t>
  </si>
  <si>
    <t>Superfinanciera 
URF
Aplicación todas las entidades?</t>
  </si>
  <si>
    <t>Subdirector Administrativo y Financiero</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</si>
</sst>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quot;$&quot;#,##0;[Red]\-&quot;$&quot;#,##0"/>
    <numFmt numFmtId="165" formatCode="0.0%"/>
    <numFmt numFmtId="166" formatCode="#,##0.0"/>
    <numFmt numFmtId="167" formatCode="0.0"/>
    <numFmt numFmtId="169" formatCode="dd\-mmm\-yyyy"/>
  </numFmts>
  <fonts count="35" x14ac:knownFonts="1">
    <font>
      <sz val="11"/>
      <color theme="1"/>
      <name val="Calibri"/>
      <family val="2"/>
      <scheme val="minor"/>
    </font>
    <font>
      <sz val="10"/>
      <name val="Arial"/>
      <family val="2"/>
    </font>
    <font>
      <sz val="11"/>
      <color theme="1"/>
      <name val="Calibri"/>
      <family val="2"/>
      <scheme val="minor"/>
    </font>
    <font>
      <b/>
      <sz val="11"/>
      <color theme="0"/>
      <name val="Arial"/>
      <family val="2"/>
    </font>
    <font>
      <b/>
      <sz val="10"/>
      <color theme="0"/>
      <name val="Arial"/>
      <family val="2"/>
    </font>
    <font>
      <sz val="10"/>
      <name val="Arial"/>
      <family val="2"/>
    </font>
    <font>
      <b/>
      <sz val="12"/>
      <color theme="0"/>
      <name val="Arial"/>
      <family val="2"/>
    </font>
    <font>
      <b/>
      <sz val="12"/>
      <color theme="1"/>
      <name val="Arial"/>
      <family val="2"/>
    </font>
    <font>
      <sz val="11"/>
      <color theme="1"/>
      <name val="Arial"/>
      <family val="2"/>
    </font>
    <font>
      <b/>
      <sz val="9"/>
      <color theme="0"/>
      <name val="Arial"/>
      <family val="2"/>
    </font>
    <font>
      <sz val="12"/>
      <color theme="1"/>
      <name val="Arial"/>
      <family val="2"/>
    </font>
    <font>
      <sz val="8"/>
      <color theme="1"/>
      <name val="Arial"/>
      <family val="2"/>
    </font>
    <font>
      <b/>
      <sz val="8"/>
      <color theme="1"/>
      <name val="Arial"/>
      <family val="2"/>
    </font>
    <font>
      <sz val="8"/>
      <name val="Arial"/>
      <family val="2"/>
    </font>
    <font>
      <b/>
      <sz val="11"/>
      <color indexed="56"/>
      <name val="Calibri"/>
      <family val="2"/>
    </font>
    <font>
      <sz val="10"/>
      <color theme="1"/>
      <name val="Arial"/>
      <family val="2"/>
    </font>
    <font>
      <b/>
      <sz val="11"/>
      <color theme="1"/>
      <name val="Arial"/>
      <family val="2"/>
    </font>
    <font>
      <b/>
      <sz val="15"/>
      <color theme="1"/>
      <name val="Arial"/>
      <family val="2"/>
    </font>
    <font>
      <b/>
      <sz val="28"/>
      <color theme="1"/>
      <name val="Arial"/>
      <family val="2"/>
    </font>
    <font>
      <sz val="11"/>
      <color theme="1"/>
      <name val="Arial Narrow"/>
      <family val="2"/>
    </font>
    <font>
      <b/>
      <sz val="20"/>
      <color theme="1"/>
      <name val="Arial Narrow"/>
      <family val="2"/>
    </font>
    <font>
      <b/>
      <sz val="11"/>
      <color theme="1"/>
      <name val="Calibri"/>
      <family val="2"/>
      <scheme val="minor"/>
    </font>
    <font>
      <b/>
      <sz val="8"/>
      <name val="Arial"/>
      <family val="2"/>
    </font>
    <font>
      <sz val="8"/>
      <color rgb="FF000000"/>
      <name val="Arial"/>
      <family val="2"/>
    </font>
    <font>
      <sz val="9"/>
      <color indexed="81"/>
      <name val="Tahoma"/>
      <family val="2"/>
    </font>
    <font>
      <b/>
      <sz val="9"/>
      <color indexed="81"/>
      <name val="Tahoma"/>
      <family val="2"/>
    </font>
    <font>
      <b/>
      <sz val="14"/>
      <color theme="0"/>
      <name val="Arial"/>
      <family val="2"/>
    </font>
    <font>
      <b/>
      <sz val="7"/>
      <color theme="1"/>
      <name val="Arial"/>
      <family val="2"/>
    </font>
    <font>
      <sz val="8"/>
      <color theme="0"/>
      <name val="Arial"/>
      <family val="2"/>
    </font>
    <font>
      <b/>
      <sz val="9"/>
      <name val="Arial"/>
      <family val="2"/>
    </font>
    <font>
      <sz val="9"/>
      <name val="Arial"/>
      <family val="2"/>
    </font>
    <font>
      <sz val="9"/>
      <color theme="1"/>
      <name val="Arial"/>
      <family val="2"/>
    </font>
    <font>
      <sz val="9"/>
      <color rgb="FFFF0000"/>
      <name val="Arial"/>
      <family val="2"/>
    </font>
    <font>
      <sz val="8"/>
      <color rgb="FF1F497D"/>
      <name val="Arial"/>
      <family val="2"/>
    </font>
    <font>
      <b/>
      <sz val="11"/>
      <color rgb="FF000000"/>
      <name val="Arial"/>
      <family val="2"/>
    </font>
  </fonts>
  <fills count="14">
    <fill>
      <patternFill patternType="none"/>
    </fill>
    <fill>
      <patternFill patternType="gray125"/>
    </fill>
    <fill>
      <patternFill patternType="solid">
        <fgColor rgb="FF00447C"/>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FFFF00"/>
        <bgColor indexed="64"/>
      </patternFill>
    </fill>
    <fill>
      <patternFill patternType="solid">
        <fgColor theme="0"/>
        <bgColor rgb="FF000000"/>
      </patternFill>
    </fill>
    <fill>
      <patternFill patternType="solid">
        <fgColor rgb="FF002060"/>
        <bgColor indexed="64"/>
      </patternFill>
    </fill>
    <fill>
      <patternFill patternType="solid">
        <fgColor rgb="FF009900"/>
        <bgColor indexed="64"/>
      </patternFill>
    </fill>
    <fill>
      <patternFill patternType="solid">
        <fgColor theme="7" tint="0.39997558519241921"/>
        <bgColor indexed="64"/>
      </patternFill>
    </fill>
    <fill>
      <patternFill patternType="solid">
        <fgColor rgb="FFBFBFBF"/>
        <bgColor indexed="64"/>
      </patternFill>
    </fill>
    <fill>
      <patternFill patternType="solid">
        <fgColor rgb="FFFFFFFF"/>
        <bgColor indexed="64"/>
      </patternFill>
    </fill>
  </fills>
  <borders count="19">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bottom style="medium">
        <color indexed="30"/>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bottom/>
      <diagonal/>
    </border>
    <border>
      <left/>
      <right/>
      <top style="hair">
        <color indexed="64"/>
      </top>
      <bottom/>
      <diagonal/>
    </border>
    <border>
      <left style="hair">
        <color theme="1"/>
      </left>
      <right/>
      <top/>
      <bottom/>
      <diagonal/>
    </border>
    <border>
      <left style="hair">
        <color indexed="64"/>
      </left>
      <right/>
      <top style="hair">
        <color indexed="64"/>
      </top>
      <bottom/>
      <diagonal/>
    </border>
    <border>
      <left style="hair">
        <color theme="1"/>
      </left>
      <right/>
      <top style="hair">
        <color theme="1"/>
      </top>
      <bottom style="hair">
        <color theme="1"/>
      </bottom>
      <diagonal/>
    </border>
    <border>
      <left/>
      <right style="hair">
        <color indexed="64"/>
      </right>
      <top/>
      <bottom style="hair">
        <color indexed="64"/>
      </bottom>
      <diagonal/>
    </border>
    <border>
      <left/>
      <right/>
      <top style="hair">
        <color theme="1"/>
      </top>
      <bottom style="hair">
        <color theme="1"/>
      </bottom>
      <diagonal/>
    </border>
    <border>
      <left/>
      <right style="hair">
        <color indexed="64"/>
      </right>
      <top style="hair">
        <color indexed="64"/>
      </top>
      <bottom/>
      <diagonal/>
    </border>
    <border>
      <left style="hair">
        <color indexed="64"/>
      </left>
      <right/>
      <top/>
      <bottom/>
      <diagonal/>
    </border>
  </borders>
  <cellStyleXfs count="10">
    <xf numFmtId="0" fontId="0" fillId="0" borderId="0"/>
    <xf numFmtId="0" fontId="1" fillId="0" borderId="0"/>
    <xf numFmtId="9" fontId="2" fillId="0" borderId="0" applyFont="0" applyFill="0" applyBorder="0" applyAlignment="0" applyProtection="0"/>
    <xf numFmtId="0" fontId="5" fillId="0" borderId="0"/>
    <xf numFmtId="9" fontId="5" fillId="0" borderId="0" applyFont="0" applyFill="0" applyBorder="0" applyAlignment="0" applyProtection="0"/>
    <xf numFmtId="0" fontId="14" fillId="0" borderId="6" applyNumberFormat="0" applyFill="0" applyAlignment="0" applyProtection="0"/>
    <xf numFmtId="0" fontId="5" fillId="0" borderId="0"/>
    <xf numFmtId="0" fontId="1" fillId="0" borderId="0"/>
    <xf numFmtId="9" fontId="1" fillId="0" borderId="0" applyFont="0" applyFill="0" applyBorder="0" applyAlignment="0" applyProtection="0"/>
    <xf numFmtId="0" fontId="1" fillId="0" borderId="0"/>
  </cellStyleXfs>
  <cellXfs count="171">
    <xf numFmtId="0" fontId="0" fillId="0" borderId="0" xfId="0"/>
    <xf numFmtId="0" fontId="3" fillId="4" borderId="0"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5" fillId="4" borderId="0" xfId="0" applyFont="1" applyFill="1" applyAlignment="1">
      <alignment horizontal="center" vertical="center" wrapText="1"/>
    </xf>
    <xf numFmtId="0" fontId="17" fillId="4" borderId="0"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8" fillId="4" borderId="0" xfId="0" applyFont="1" applyFill="1" applyAlignment="1">
      <alignment horizontal="center" vertical="center" wrapText="1"/>
    </xf>
    <xf numFmtId="0" fontId="18" fillId="4" borderId="0" xfId="0" applyFont="1" applyFill="1" applyBorder="1" applyAlignment="1">
      <alignment horizontal="center" vertical="center" wrapText="1"/>
    </xf>
    <xf numFmtId="0" fontId="19" fillId="4" borderId="0" xfId="0" applyFont="1" applyFill="1"/>
    <xf numFmtId="14" fontId="6" fillId="2" borderId="1" xfId="0" applyNumberFormat="1" applyFont="1" applyFill="1" applyBorder="1" applyAlignment="1">
      <alignment horizontal="center" vertical="center" wrapText="1"/>
    </xf>
    <xf numFmtId="0" fontId="18" fillId="4" borderId="0" xfId="0" applyFont="1" applyFill="1" applyBorder="1" applyAlignment="1">
      <alignment horizontal="center" vertical="center" wrapText="1"/>
    </xf>
    <xf numFmtId="0" fontId="11" fillId="4" borderId="0" xfId="0" applyFont="1" applyFill="1"/>
    <xf numFmtId="0" fontId="11" fillId="4" borderId="0" xfId="0" applyFont="1" applyFill="1" applyAlignment="1">
      <alignment horizontal="left"/>
    </xf>
    <xf numFmtId="0" fontId="11" fillId="4" borderId="0" xfId="0" applyFont="1" applyFill="1" applyBorder="1"/>
    <xf numFmtId="0" fontId="11" fillId="4" borderId="0" xfId="0" applyFont="1" applyFill="1" applyBorder="1" applyAlignment="1">
      <alignment horizontal="center" vertical="center"/>
    </xf>
    <xf numFmtId="0" fontId="11" fillId="4" borderId="0" xfId="0" applyFont="1" applyFill="1" applyAlignment="1">
      <alignment horizontal="center" vertical="center"/>
    </xf>
    <xf numFmtId="14" fontId="6" fillId="2" borderId="14" xfId="0" applyNumberFormat="1" applyFont="1" applyFill="1" applyBorder="1" applyAlignment="1">
      <alignment horizontal="center" vertical="center" wrapText="1"/>
    </xf>
    <xf numFmtId="0" fontId="12" fillId="4" borderId="0" xfId="0" applyFont="1" applyFill="1"/>
    <xf numFmtId="0" fontId="16" fillId="0" borderId="1" xfId="0" applyFont="1" applyBorder="1" applyAlignment="1">
      <alignment horizontal="center" vertical="center"/>
    </xf>
    <xf numFmtId="0" fontId="7" fillId="4" borderId="1" xfId="0" applyFont="1" applyFill="1" applyBorder="1" applyAlignment="1">
      <alignment horizontal="center" vertical="center"/>
    </xf>
    <xf numFmtId="14" fontId="6" fillId="2" borderId="12" xfId="0" applyNumberFormat="1" applyFont="1" applyFill="1" applyBorder="1" applyAlignment="1">
      <alignment vertical="center" wrapText="1"/>
    </xf>
    <xf numFmtId="14" fontId="7" fillId="4" borderId="1" xfId="0" applyNumberFormat="1" applyFont="1" applyFill="1" applyBorder="1" applyAlignment="1">
      <alignment horizontal="center" vertical="center" wrapText="1"/>
    </xf>
    <xf numFmtId="14" fontId="7" fillId="4" borderId="0" xfId="0" applyNumberFormat="1" applyFont="1" applyFill="1" applyBorder="1" applyAlignment="1">
      <alignment horizontal="center" vertical="center" wrapText="1"/>
    </xf>
    <xf numFmtId="0" fontId="3" fillId="10" borderId="1" xfId="0" applyFont="1" applyFill="1" applyBorder="1" applyAlignment="1">
      <alignment horizontal="center" vertical="center" wrapText="1"/>
    </xf>
    <xf numFmtId="0" fontId="4" fillId="10" borderId="1" xfId="0" applyFont="1" applyFill="1" applyBorder="1" applyAlignment="1">
      <alignment horizontal="center" vertical="center" wrapText="1"/>
    </xf>
    <xf numFmtId="0" fontId="4" fillId="10" borderId="1" xfId="0" quotePrefix="1" applyFont="1" applyFill="1" applyBorder="1" applyAlignment="1">
      <alignment horizontal="center" vertical="center" wrapText="1"/>
    </xf>
    <xf numFmtId="0" fontId="27" fillId="3" borderId="1" xfId="0" applyNumberFormat="1" applyFont="1" applyFill="1" applyBorder="1" applyAlignment="1">
      <alignment horizontal="center" vertical="center" wrapText="1"/>
    </xf>
    <xf numFmtId="14" fontId="6" fillId="2" borderId="16" xfId="0" applyNumberFormat="1" applyFont="1" applyFill="1" applyBorder="1" applyAlignment="1">
      <alignment horizontal="justify" vertical="center" wrapText="1"/>
    </xf>
    <xf numFmtId="0" fontId="26" fillId="9" borderId="0" xfId="0" applyFont="1" applyFill="1" applyAlignment="1">
      <alignment horizontal="center" vertical="center" wrapText="1"/>
    </xf>
    <xf numFmtId="0" fontId="28" fillId="4" borderId="0" xfId="0" applyFont="1" applyFill="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vertical="center" wrapText="1"/>
    </xf>
    <xf numFmtId="0" fontId="10" fillId="6" borderId="0" xfId="0" applyFont="1" applyFill="1" applyAlignment="1">
      <alignment horizontal="center" vertical="center"/>
    </xf>
    <xf numFmtId="0" fontId="11" fillId="4" borderId="0" xfId="0" applyFont="1" applyFill="1" applyAlignment="1">
      <alignment horizontal="justify" vertical="center"/>
    </xf>
    <xf numFmtId="0" fontId="11" fillId="4" borderId="0" xfId="0" applyFont="1" applyFill="1" applyBorder="1" applyAlignment="1">
      <alignment horizontal="justify" vertical="center"/>
    </xf>
    <xf numFmtId="0" fontId="7" fillId="6" borderId="0" xfId="0" applyFont="1" applyFill="1" applyBorder="1" applyAlignment="1">
      <alignment horizontal="center" vertical="center"/>
    </xf>
    <xf numFmtId="0" fontId="10" fillId="6" borderId="0" xfId="0" applyFont="1" applyFill="1" applyBorder="1" applyAlignment="1">
      <alignment horizontal="center" vertical="center"/>
    </xf>
    <xf numFmtId="0" fontId="10" fillId="11" borderId="0" xfId="0" applyFont="1" applyFill="1" applyAlignment="1">
      <alignment horizontal="center" vertical="center"/>
    </xf>
    <xf numFmtId="9" fontId="11" fillId="4" borderId="1" xfId="0" applyNumberFormat="1" applyFont="1" applyFill="1" applyBorder="1" applyAlignment="1">
      <alignment horizontal="center" vertical="center" wrapText="1"/>
    </xf>
    <xf numFmtId="14" fontId="11" fillId="4" borderId="1" xfId="0" applyNumberFormat="1" applyFont="1" applyFill="1" applyBorder="1" applyAlignment="1">
      <alignment horizontal="center" vertical="center"/>
    </xf>
    <xf numFmtId="0" fontId="11" fillId="0" borderId="1" xfId="0" applyFont="1" applyFill="1" applyBorder="1" applyAlignment="1">
      <alignment horizontal="center" vertical="center" wrapText="1"/>
    </xf>
    <xf numFmtId="0" fontId="11" fillId="4" borderId="1" xfId="0" applyFont="1" applyFill="1" applyBorder="1" applyAlignment="1">
      <alignment horizontal="justify" vertical="top" wrapText="1"/>
    </xf>
    <xf numFmtId="0" fontId="11" fillId="4" borderId="1"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5" fillId="4" borderId="0" xfId="0" applyFont="1" applyFill="1" applyAlignment="1">
      <alignment horizontal="center" vertical="center" wrapText="1"/>
    </xf>
    <xf numFmtId="0" fontId="17" fillId="4" borderId="0"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1" fillId="4" borderId="0" xfId="0" applyFont="1" applyFill="1"/>
    <xf numFmtId="0" fontId="11" fillId="4" borderId="0" xfId="0" applyFont="1" applyFill="1" applyBorder="1"/>
    <xf numFmtId="0" fontId="22" fillId="3" borderId="1" xfId="0" applyNumberFormat="1" applyFont="1" applyFill="1" applyBorder="1" applyAlignment="1">
      <alignment horizontal="center" vertical="center" wrapText="1"/>
    </xf>
    <xf numFmtId="0" fontId="11" fillId="4" borderId="0" xfId="0" applyFont="1" applyFill="1" applyBorder="1" applyAlignment="1">
      <alignment horizontal="center" vertical="center"/>
    </xf>
    <xf numFmtId="0" fontId="11" fillId="4" borderId="0" xfId="0" applyFont="1" applyFill="1" applyAlignment="1">
      <alignment horizontal="center" vertical="center"/>
    </xf>
    <xf numFmtId="14" fontId="11" fillId="4" borderId="1" xfId="0" applyNumberFormat="1" applyFont="1" applyFill="1" applyBorder="1" applyAlignment="1">
      <alignment horizontal="center" vertical="center" wrapText="1"/>
    </xf>
    <xf numFmtId="0" fontId="11" fillId="4" borderId="1" xfId="0" applyFont="1" applyFill="1" applyBorder="1" applyAlignment="1">
      <alignment horizontal="center" vertical="center"/>
    </xf>
    <xf numFmtId="0" fontId="23" fillId="4" borderId="1" xfId="0" applyFont="1" applyFill="1" applyBorder="1" applyAlignment="1">
      <alignment horizontal="center" vertical="center" wrapText="1"/>
    </xf>
    <xf numFmtId="0" fontId="23" fillId="4" borderId="1" xfId="0" applyFont="1" applyFill="1" applyBorder="1" applyAlignment="1">
      <alignment horizontal="justify" vertical="top" wrapText="1"/>
    </xf>
    <xf numFmtId="0" fontId="13" fillId="4" borderId="1" xfId="0" applyFont="1" applyFill="1" applyBorder="1" applyAlignment="1">
      <alignment horizontal="justify" vertical="top" wrapText="1"/>
    </xf>
    <xf numFmtId="0" fontId="11" fillId="4" borderId="1" xfId="0" applyNumberFormat="1" applyFont="1" applyFill="1" applyBorder="1" applyAlignment="1">
      <alignment horizontal="justify" vertical="top" wrapText="1"/>
    </xf>
    <xf numFmtId="0" fontId="11" fillId="4" borderId="1" xfId="0" applyNumberFormat="1" applyFont="1" applyFill="1" applyBorder="1" applyAlignment="1">
      <alignment horizontal="center" vertical="center" wrapText="1"/>
    </xf>
    <xf numFmtId="14" fontId="13" fillId="4" borderId="1" xfId="0" applyNumberFormat="1" applyFont="1" applyFill="1" applyBorder="1" applyAlignment="1">
      <alignment horizontal="center" vertical="center" wrapText="1"/>
    </xf>
    <xf numFmtId="14" fontId="13" fillId="4" borderId="1" xfId="0" applyNumberFormat="1" applyFont="1" applyFill="1" applyBorder="1" applyAlignment="1">
      <alignment horizontal="center" vertical="center"/>
    </xf>
    <xf numFmtId="0" fontId="23" fillId="8" borderId="1" xfId="0" applyFont="1" applyFill="1" applyBorder="1" applyAlignment="1">
      <alignment horizontal="center" vertical="center" wrapText="1"/>
    </xf>
    <xf numFmtId="0" fontId="11" fillId="4" borderId="1" xfId="0" applyFont="1" applyFill="1" applyBorder="1" applyAlignment="1">
      <alignment horizontal="justify" vertical="center"/>
    </xf>
    <xf numFmtId="0" fontId="11" fillId="4" borderId="1" xfId="0" applyFont="1" applyFill="1" applyBorder="1" applyAlignment="1">
      <alignment horizontal="justify" vertical="center" wrapText="1"/>
    </xf>
    <xf numFmtId="0" fontId="23" fillId="8" borderId="1" xfId="0" applyFont="1" applyFill="1" applyBorder="1" applyAlignment="1">
      <alignment horizontal="justify" vertical="top" wrapText="1"/>
    </xf>
    <xf numFmtId="0" fontId="13" fillId="8" borderId="1" xfId="0" applyFont="1" applyFill="1" applyBorder="1" applyAlignment="1">
      <alignment horizontal="justify" vertical="top" wrapText="1"/>
    </xf>
    <xf numFmtId="14" fontId="23" fillId="8" borderId="1" xfId="0" applyNumberFormat="1" applyFont="1" applyFill="1" applyBorder="1" applyAlignment="1">
      <alignment horizontal="center" vertical="center" wrapText="1"/>
    </xf>
    <xf numFmtId="0" fontId="9" fillId="10"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3" fillId="0" borderId="1" xfId="0" applyFont="1" applyFill="1" applyBorder="1" applyAlignment="1">
      <alignment horizontal="center" vertical="center" wrapText="1"/>
    </xf>
    <xf numFmtId="0" fontId="23" fillId="0" borderId="1" xfId="0" applyFont="1" applyFill="1" applyBorder="1" applyAlignment="1">
      <alignment horizontal="justify" vertical="top" wrapText="1"/>
    </xf>
    <xf numFmtId="0" fontId="11" fillId="0" borderId="1" xfId="0" applyFont="1" applyFill="1" applyBorder="1" applyAlignment="1">
      <alignment horizontal="center" vertical="center"/>
    </xf>
    <xf numFmtId="0" fontId="11" fillId="4" borderId="1" xfId="0" applyFont="1" applyFill="1" applyBorder="1"/>
    <xf numFmtId="0" fontId="3" fillId="10" borderId="5" xfId="0" applyFont="1" applyFill="1" applyBorder="1" applyAlignment="1">
      <alignment horizontal="center" vertical="center" wrapText="1"/>
    </xf>
    <xf numFmtId="49" fontId="29" fillId="4" borderId="1" xfId="0" applyNumberFormat="1" applyFont="1" applyFill="1" applyBorder="1" applyAlignment="1">
      <alignment horizontal="center" vertical="center" wrapText="1"/>
    </xf>
    <xf numFmtId="0" fontId="30" fillId="4" borderId="1" xfId="0" applyFont="1" applyFill="1" applyBorder="1" applyAlignment="1">
      <alignment horizontal="center" vertical="center" wrapText="1"/>
    </xf>
    <xf numFmtId="0" fontId="30" fillId="4" borderId="1" xfId="3" applyFont="1" applyFill="1" applyBorder="1" applyAlignment="1">
      <alignment horizontal="center" vertical="center" wrapText="1"/>
    </xf>
    <xf numFmtId="164" fontId="30" fillId="4" borderId="1" xfId="0" applyNumberFormat="1" applyFont="1" applyFill="1" applyBorder="1" applyAlignment="1">
      <alignment horizontal="center" vertical="center" wrapText="1"/>
    </xf>
    <xf numFmtId="0" fontId="31" fillId="4" borderId="1"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31" fillId="7" borderId="1" xfId="0" applyFont="1" applyFill="1" applyBorder="1" applyAlignment="1">
      <alignment horizontal="center" vertical="center" wrapText="1"/>
    </xf>
    <xf numFmtId="1" fontId="31" fillId="0" borderId="1" xfId="0" applyNumberFormat="1" applyFont="1" applyBorder="1" applyAlignment="1">
      <alignment horizontal="center" vertical="center" wrapText="1"/>
    </xf>
    <xf numFmtId="1" fontId="31" fillId="4" borderId="1" xfId="0" applyNumberFormat="1" applyFont="1" applyFill="1" applyBorder="1" applyAlignment="1">
      <alignment horizontal="center" vertical="center" wrapText="1"/>
    </xf>
    <xf numFmtId="0" fontId="31" fillId="0" borderId="1" xfId="0" applyFont="1" applyBorder="1" applyAlignment="1">
      <alignment horizontal="center" vertical="center" wrapText="1"/>
    </xf>
    <xf numFmtId="165" fontId="31" fillId="0" borderId="1" xfId="2" applyNumberFormat="1" applyFont="1" applyBorder="1" applyAlignment="1">
      <alignment horizontal="center" vertical="center" wrapText="1"/>
    </xf>
    <xf numFmtId="165" fontId="31" fillId="4" borderId="1" xfId="2" applyNumberFormat="1" applyFont="1" applyFill="1" applyBorder="1" applyAlignment="1">
      <alignment horizontal="center" vertical="center" wrapText="1"/>
    </xf>
    <xf numFmtId="49" fontId="31" fillId="0" borderId="1" xfId="0" applyNumberFormat="1" applyFont="1" applyBorder="1" applyAlignment="1">
      <alignment horizontal="center" vertical="center" wrapText="1"/>
    </xf>
    <xf numFmtId="166" fontId="31" fillId="4" borderId="1" xfId="0" applyNumberFormat="1" applyFont="1" applyFill="1" applyBorder="1" applyAlignment="1">
      <alignment horizontal="center" vertical="center" wrapText="1"/>
    </xf>
    <xf numFmtId="3" fontId="31" fillId="4" borderId="1" xfId="0" applyNumberFormat="1" applyFont="1" applyFill="1" applyBorder="1" applyAlignment="1">
      <alignment horizontal="center" vertical="center" wrapText="1"/>
    </xf>
    <xf numFmtId="0" fontId="31" fillId="4" borderId="1" xfId="0" applyNumberFormat="1" applyFont="1" applyFill="1" applyBorder="1" applyAlignment="1">
      <alignment horizontal="center" vertical="center" wrapText="1"/>
    </xf>
    <xf numFmtId="2" fontId="31" fillId="4" borderId="1" xfId="0" applyNumberFormat="1" applyFont="1" applyFill="1" applyBorder="1" applyAlignment="1">
      <alignment horizontal="center" vertical="center" wrapText="1"/>
    </xf>
    <xf numFmtId="167" fontId="31" fillId="4" borderId="1" xfId="2" applyNumberFormat="1" applyFont="1" applyFill="1" applyBorder="1" applyAlignment="1">
      <alignment horizontal="center" vertical="center" wrapText="1"/>
    </xf>
    <xf numFmtId="4" fontId="31" fillId="4" borderId="1" xfId="0" applyNumberFormat="1" applyFont="1" applyFill="1" applyBorder="1" applyAlignment="1">
      <alignment horizontal="center" vertical="center" wrapText="1"/>
    </xf>
    <xf numFmtId="4" fontId="31" fillId="0" borderId="1" xfId="0" applyNumberFormat="1" applyFont="1" applyBorder="1" applyAlignment="1">
      <alignment horizontal="center" vertical="center" wrapText="1"/>
    </xf>
    <xf numFmtId="9" fontId="31" fillId="0" borderId="1" xfId="0" applyNumberFormat="1" applyFont="1" applyBorder="1" applyAlignment="1">
      <alignment horizontal="center" vertical="center" wrapText="1"/>
    </xf>
    <xf numFmtId="165" fontId="30" fillId="4" borderId="1" xfId="3" applyNumberFormat="1" applyFont="1" applyFill="1" applyBorder="1" applyAlignment="1">
      <alignment horizontal="center" vertical="center"/>
    </xf>
    <xf numFmtId="165" fontId="30" fillId="4" borderId="1" xfId="0" applyNumberFormat="1" applyFont="1" applyFill="1" applyBorder="1" applyAlignment="1">
      <alignment horizontal="center" vertical="center" wrapText="1"/>
    </xf>
    <xf numFmtId="9" fontId="30" fillId="4" borderId="1" xfId="4" applyFont="1" applyFill="1" applyBorder="1" applyAlignment="1">
      <alignment horizontal="center" vertical="center" wrapText="1"/>
    </xf>
    <xf numFmtId="9" fontId="30" fillId="4" borderId="1" xfId="3" applyNumberFormat="1" applyFont="1" applyFill="1" applyBorder="1" applyAlignment="1">
      <alignment horizontal="center" vertical="center" wrapText="1"/>
    </xf>
    <xf numFmtId="9" fontId="30" fillId="4" borderId="1" xfId="3" applyNumberFormat="1" applyFont="1" applyFill="1" applyBorder="1" applyAlignment="1">
      <alignment horizontal="center" vertical="center"/>
    </xf>
    <xf numFmtId="9" fontId="30" fillId="4" borderId="1" xfId="0" applyNumberFormat="1" applyFont="1" applyFill="1" applyBorder="1" applyAlignment="1">
      <alignment horizontal="center" vertical="center" wrapText="1"/>
    </xf>
    <xf numFmtId="10" fontId="30" fillId="4" borderId="1" xfId="0" applyNumberFormat="1" applyFont="1" applyFill="1" applyBorder="1" applyAlignment="1">
      <alignment horizontal="center" vertical="center" wrapText="1"/>
    </xf>
    <xf numFmtId="9" fontId="30" fillId="4" borderId="1" xfId="2" applyFont="1" applyFill="1" applyBorder="1" applyAlignment="1">
      <alignment horizontal="center" vertical="center" wrapText="1"/>
    </xf>
    <xf numFmtId="0" fontId="34" fillId="12" borderId="1" xfId="0" applyFont="1" applyFill="1" applyBorder="1" applyAlignment="1">
      <alignment horizontal="center" vertical="center" wrapText="1"/>
    </xf>
    <xf numFmtId="0" fontId="8" fillId="4" borderId="1" xfId="0" applyFont="1" applyFill="1" applyBorder="1" applyAlignment="1">
      <alignment horizontal="center" vertical="center"/>
    </xf>
    <xf numFmtId="0" fontId="30" fillId="4" borderId="1" xfId="0" applyFont="1" applyFill="1" applyBorder="1" applyAlignment="1">
      <alignment horizontal="center" vertical="top" wrapText="1"/>
    </xf>
    <xf numFmtId="0" fontId="16" fillId="4" borderId="1" xfId="0" applyFont="1" applyFill="1" applyBorder="1" applyAlignment="1">
      <alignment horizontal="center" vertical="center"/>
    </xf>
    <xf numFmtId="0" fontId="30" fillId="4" borderId="2" xfId="0" applyFont="1" applyFill="1" applyBorder="1" applyAlignment="1">
      <alignment horizontal="center" vertical="center" wrapText="1"/>
    </xf>
    <xf numFmtId="0" fontId="31" fillId="0" borderId="5" xfId="0" applyFont="1" applyBorder="1" applyAlignment="1">
      <alignment horizontal="center" vertical="center" wrapText="1"/>
    </xf>
    <xf numFmtId="0" fontId="30" fillId="4" borderId="7" xfId="0" applyFont="1" applyFill="1" applyBorder="1" applyAlignment="1">
      <alignment horizontal="center" vertical="center" wrapText="1"/>
    </xf>
    <xf numFmtId="0" fontId="33" fillId="4" borderId="1"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0" fillId="4" borderId="0" xfId="0" applyFill="1"/>
    <xf numFmtId="0" fontId="11" fillId="0" borderId="7" xfId="0" applyFont="1" applyFill="1" applyBorder="1" applyAlignment="1">
      <alignment horizontal="center" vertical="center" wrapText="1"/>
    </xf>
    <xf numFmtId="0" fontId="20" fillId="4" borderId="0" xfId="0" applyFont="1" applyFill="1" applyAlignment="1">
      <alignment horizontal="center" vertical="center" wrapText="1"/>
    </xf>
    <xf numFmtId="0" fontId="21" fillId="4" borderId="0" xfId="0" applyFont="1" applyFill="1" applyAlignment="1">
      <alignment horizontal="center"/>
    </xf>
    <xf numFmtId="0" fontId="3" fillId="10" borderId="13" xfId="0" applyFont="1" applyFill="1" applyBorder="1" applyAlignment="1">
      <alignment horizontal="center" vertical="center" wrapText="1"/>
    </xf>
    <xf numFmtId="0" fontId="3" fillId="10" borderId="11" xfId="0" applyFont="1" applyFill="1" applyBorder="1" applyAlignment="1">
      <alignment horizontal="center" vertical="center" wrapText="1"/>
    </xf>
    <xf numFmtId="0" fontId="3" fillId="10" borderId="17" xfId="0" applyFont="1" applyFill="1" applyBorder="1" applyAlignment="1">
      <alignment horizontal="center" vertical="center" wrapText="1"/>
    </xf>
    <xf numFmtId="0" fontId="3" fillId="10" borderId="8" xfId="0" applyFont="1" applyFill="1" applyBorder="1" applyAlignment="1">
      <alignment horizontal="center" vertical="center" wrapText="1"/>
    </xf>
    <xf numFmtId="0" fontId="3" fillId="10" borderId="9" xfId="0" applyFont="1" applyFill="1" applyBorder="1" applyAlignment="1">
      <alignment horizontal="center" vertical="center" wrapText="1"/>
    </xf>
    <xf numFmtId="0" fontId="3" fillId="10" borderId="15"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14" fontId="6" fillId="2" borderId="0" xfId="0" applyNumberFormat="1" applyFont="1" applyFill="1" applyBorder="1" applyAlignment="1">
      <alignment horizontal="left" vertical="center" wrapText="1"/>
    </xf>
    <xf numFmtId="14" fontId="3" fillId="2" borderId="2" xfId="0" applyNumberFormat="1" applyFont="1" applyFill="1" applyBorder="1" applyAlignment="1">
      <alignment horizontal="center" vertical="center" wrapText="1"/>
    </xf>
    <xf numFmtId="14" fontId="3" fillId="2" borderId="3" xfId="0" applyNumberFormat="1" applyFont="1" applyFill="1" applyBorder="1" applyAlignment="1">
      <alignment horizontal="center" vertical="center" wrapText="1"/>
    </xf>
    <xf numFmtId="14" fontId="3" fillId="2" borderId="4" xfId="0" applyNumberFormat="1"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8"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7" fillId="4" borderId="1" xfId="0" applyNumberFormat="1" applyFont="1" applyFill="1" applyBorder="1" applyAlignment="1">
      <alignment horizontal="center" vertical="center" wrapText="1"/>
    </xf>
    <xf numFmtId="0" fontId="18" fillId="4" borderId="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7" xfId="0" applyFont="1" applyFill="1" applyBorder="1" applyAlignment="1">
      <alignment horizontal="center" vertical="center" wrapText="1"/>
    </xf>
    <xf numFmtId="9" fontId="10" fillId="10" borderId="0" xfId="2" applyFont="1" applyFill="1" applyAlignment="1">
      <alignment horizontal="center" vertical="center"/>
    </xf>
    <xf numFmtId="0" fontId="10" fillId="10" borderId="0" xfId="0" applyFont="1" applyFill="1" applyAlignment="1">
      <alignment horizontal="center" vertical="center"/>
    </xf>
    <xf numFmtId="0" fontId="26" fillId="6" borderId="0" xfId="0" applyFont="1" applyFill="1" applyAlignment="1">
      <alignment horizontal="center" vertical="center"/>
    </xf>
    <xf numFmtId="0" fontId="34" fillId="13" borderId="1" xfId="0" applyFont="1" applyFill="1" applyBorder="1" applyAlignment="1">
      <alignment horizontal="center" vertical="center" wrapText="1"/>
    </xf>
    <xf numFmtId="0" fontId="34" fillId="12" borderId="18" xfId="0" applyFont="1" applyFill="1" applyBorder="1" applyAlignment="1">
      <alignment horizontal="center" vertical="center" wrapText="1"/>
    </xf>
    <xf numFmtId="0" fontId="34" fillId="12" borderId="0" xfId="0" applyFont="1" applyFill="1" applyBorder="1" applyAlignment="1">
      <alignment horizontal="center" vertical="center" wrapText="1"/>
    </xf>
    <xf numFmtId="0" fontId="8" fillId="4" borderId="1" xfId="0" applyFont="1" applyFill="1" applyBorder="1" applyAlignment="1">
      <alignment horizontal="center" vertical="center"/>
    </xf>
    <xf numFmtId="0" fontId="16" fillId="4" borderId="1" xfId="0" applyFont="1" applyFill="1" applyBorder="1" applyAlignment="1">
      <alignment horizontal="center" vertical="center"/>
    </xf>
    <xf numFmtId="0" fontId="7" fillId="4" borderId="2" xfId="0" applyFont="1" applyFill="1" applyBorder="1" applyAlignment="1">
      <alignment horizontal="center" vertical="center"/>
    </xf>
    <xf numFmtId="0" fontId="7" fillId="4" borderId="4" xfId="0" applyFont="1" applyFill="1" applyBorder="1" applyAlignment="1">
      <alignment horizontal="center" vertical="center"/>
    </xf>
    <xf numFmtId="14" fontId="6" fillId="2" borderId="1" xfId="0"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14" fontId="9"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0" fontId="11" fillId="4" borderId="0" xfId="0" applyFont="1" applyFill="1" applyAlignment="1">
      <alignment vertical="center"/>
    </xf>
    <xf numFmtId="0" fontId="11" fillId="4" borderId="0" xfId="0" applyFont="1" applyFill="1" applyBorder="1" applyAlignment="1">
      <alignment vertical="center"/>
    </xf>
    <xf numFmtId="0" fontId="11" fillId="4" borderId="1" xfId="0" applyNumberFormat="1" applyFont="1" applyFill="1" applyBorder="1" applyAlignment="1">
      <alignment horizontal="justify" vertical="center" wrapText="1"/>
    </xf>
    <xf numFmtId="0" fontId="13" fillId="4" borderId="1" xfId="0" applyFont="1" applyFill="1" applyBorder="1" applyAlignment="1">
      <alignment horizontal="justify" vertical="center" wrapText="1"/>
    </xf>
    <xf numFmtId="169" fontId="11" fillId="4" borderId="1" xfId="0" applyNumberFormat="1" applyFont="1" applyFill="1" applyBorder="1" applyAlignment="1">
      <alignment horizontal="center" vertical="center" wrapText="1"/>
    </xf>
    <xf numFmtId="169" fontId="13" fillId="4" borderId="1" xfId="0" applyNumberFormat="1" applyFont="1" applyFill="1" applyBorder="1" applyAlignment="1">
      <alignment horizontal="center" vertical="center"/>
    </xf>
    <xf numFmtId="169" fontId="11" fillId="4" borderId="1" xfId="0" applyNumberFormat="1" applyFont="1" applyFill="1" applyBorder="1" applyAlignment="1">
      <alignment horizontal="center" vertical="center"/>
    </xf>
    <xf numFmtId="169" fontId="13" fillId="4" borderId="1" xfId="0" applyNumberFormat="1" applyFont="1" applyFill="1" applyBorder="1" applyAlignment="1">
      <alignment horizontal="center" vertical="center" wrapText="1"/>
    </xf>
  </cellXfs>
  <cellStyles count="10">
    <cellStyle name="Normal" xfId="0" builtinId="0"/>
    <cellStyle name="Normal 2" xfId="1"/>
    <cellStyle name="Normal 2 3" xfId="3"/>
    <cellStyle name="Normal 2 3 2" xfId="7"/>
    <cellStyle name="Normal 7" xfId="6"/>
    <cellStyle name="Normal 7 2" xfId="9"/>
    <cellStyle name="Porcentaje" xfId="2" builtinId="5"/>
    <cellStyle name="Porcentaje 2" xfId="4"/>
    <cellStyle name="Porcentaje 2 2" xfId="8"/>
    <cellStyle name="Título 3 2" xfId="5"/>
  </cellStyles>
  <dxfs count="133">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s>
  <tableStyles count="0" defaultTableStyle="TableStyleMedium2" defaultPivotStyle="PivotStyleLight16"/>
  <colors>
    <mruColors>
      <color rgb="FF009900"/>
      <color rgb="FF00447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jpeg"/><Relationship Id="rId3" Type="http://schemas.openxmlformats.org/officeDocument/2006/relationships/image" Target="../media/image3.png"/><Relationship Id="rId7" Type="http://schemas.openxmlformats.org/officeDocument/2006/relationships/image" Target="../media/image8.png"/><Relationship Id="rId12" Type="http://schemas.openxmlformats.org/officeDocument/2006/relationships/image" Target="../media/image13.jpeg"/><Relationship Id="rId2" Type="http://schemas.openxmlformats.org/officeDocument/2006/relationships/image" Target="../media/image2.png"/><Relationship Id="rId1" Type="http://schemas.openxmlformats.org/officeDocument/2006/relationships/image" Target="../media/image4.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228600</xdr:colOff>
      <xdr:row>46</xdr:row>
      <xdr:rowOff>0</xdr:rowOff>
    </xdr:to>
    <xdr:pic>
      <xdr:nvPicPr>
        <xdr:cNvPr id="51" name="Imagen 50">
          <a:extLst>
            <a:ext uri="{FF2B5EF4-FFF2-40B4-BE49-F238E27FC236}">
              <a16:creationId xmlns="" xmlns:a16="http://schemas.microsoft.com/office/drawing/2014/main" id="{00000000-0008-0000-0000-000033000000}"/>
            </a:ext>
          </a:extLst>
        </xdr:cNvPr>
        <xdr:cNvPicPr>
          <a:picLocks noChangeAspect="1"/>
        </xdr:cNvPicPr>
      </xdr:nvPicPr>
      <xdr:blipFill>
        <a:blip xmlns:r="http://schemas.openxmlformats.org/officeDocument/2006/relationships" r:embed="rId1"/>
        <a:stretch>
          <a:fillRect/>
        </a:stretch>
      </xdr:blipFill>
      <xdr:spPr>
        <a:xfrm>
          <a:off x="0" y="0"/>
          <a:ext cx="12420600" cy="7827818"/>
        </a:xfrm>
        <a:prstGeom prst="rect">
          <a:avLst/>
        </a:prstGeom>
      </xdr:spPr>
    </xdr:pic>
    <xdr:clientData/>
  </xdr:twoCellAnchor>
  <xdr:oneCellAnchor>
    <xdr:from>
      <xdr:col>1</xdr:col>
      <xdr:colOff>273844</xdr:colOff>
      <xdr:row>2</xdr:row>
      <xdr:rowOff>148932</xdr:rowOff>
    </xdr:from>
    <xdr:ext cx="3355182" cy="849953"/>
    <xdr:pic>
      <xdr:nvPicPr>
        <xdr:cNvPr id="2" name="Imagen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92919" y="463257"/>
          <a:ext cx="3355182" cy="849953"/>
        </a:xfrm>
        <a:prstGeom prst="rect">
          <a:avLst/>
        </a:prstGeom>
      </xdr:spPr>
    </xdr:pic>
    <xdr:clientData/>
  </xdr:oneCellAnchor>
  <xdr:twoCellAnchor>
    <xdr:from>
      <xdr:col>4</xdr:col>
      <xdr:colOff>9525</xdr:colOff>
      <xdr:row>0</xdr:row>
      <xdr:rowOff>114299</xdr:rowOff>
    </xdr:from>
    <xdr:to>
      <xdr:col>8</xdr:col>
      <xdr:colOff>9525</xdr:colOff>
      <xdr:row>4</xdr:row>
      <xdr:rowOff>352424</xdr:rowOff>
    </xdr:to>
    <xdr:sp macro="" textlink="">
      <xdr:nvSpPr>
        <xdr:cNvPr id="3" name="Text Box 1">
          <a:extLst>
            <a:ext uri="{FF2B5EF4-FFF2-40B4-BE49-F238E27FC236}">
              <a16:creationId xmlns="" xmlns:a16="http://schemas.microsoft.com/office/drawing/2014/main" id="{00000000-0008-0000-0000-000003000000}"/>
            </a:ext>
          </a:extLst>
        </xdr:cNvPr>
        <xdr:cNvSpPr txBox="1">
          <a:spLocks noChangeArrowheads="1"/>
        </xdr:cNvSpPr>
      </xdr:nvSpPr>
      <xdr:spPr bwMode="auto">
        <a:xfrm>
          <a:off x="4638675" y="114299"/>
          <a:ext cx="8277225" cy="1638300"/>
        </a:xfrm>
        <a:prstGeom prst="rect">
          <a:avLst/>
        </a:prstGeom>
        <a:noFill/>
        <a:ln w="9525">
          <a:noFill/>
          <a:miter lim="800000"/>
          <a:headEnd/>
          <a:tailEnd/>
        </a:ln>
      </xdr:spPr>
      <xdr:txBody>
        <a:bodyPr vertOverflow="clip" wrap="square" lIns="27432" tIns="27432" rIns="0" bIns="0" anchor="ctr" upright="1"/>
        <a:lstStyle/>
        <a:p>
          <a:pPr algn="ctr" rtl="0">
            <a:defRPr sz="1000"/>
          </a:pPr>
          <a:r>
            <a:rPr lang="es-CO" sz="3800" b="1" i="0" u="none" strike="noStrike" baseline="0">
              <a:solidFill>
                <a:srgbClr val="000000"/>
              </a:solidFill>
              <a:latin typeface="Arial" panose="020B0604020202020204" pitchFamily="34" charset="0"/>
              <a:cs typeface="Arial" panose="020B0604020202020204" pitchFamily="34" charset="0"/>
            </a:rPr>
            <a:t>PLANEACIÓN ESTRATÉGICA SECTORIAL 2019-2022</a:t>
          </a:r>
        </a:p>
      </xdr:txBody>
    </xdr:sp>
    <xdr:clientData/>
  </xdr:twoCellAnchor>
  <xdr:twoCellAnchor>
    <xdr:from>
      <xdr:col>0</xdr:col>
      <xdr:colOff>228599</xdr:colOff>
      <xdr:row>1</xdr:row>
      <xdr:rowOff>28574</xdr:rowOff>
    </xdr:from>
    <xdr:to>
      <xdr:col>8</xdr:col>
      <xdr:colOff>0</xdr:colOff>
      <xdr:row>4</xdr:row>
      <xdr:rowOff>304799</xdr:rowOff>
    </xdr:to>
    <xdr:sp macro="" textlink="">
      <xdr:nvSpPr>
        <xdr:cNvPr id="4" name="Rectángulo redondeado 2">
          <a:extLst>
            <a:ext uri="{FF2B5EF4-FFF2-40B4-BE49-F238E27FC236}">
              <a16:creationId xmlns="" xmlns:a16="http://schemas.microsoft.com/office/drawing/2014/main" id="{00000000-0008-0000-0000-000004000000}"/>
            </a:ext>
          </a:extLst>
        </xdr:cNvPr>
        <xdr:cNvSpPr/>
      </xdr:nvSpPr>
      <xdr:spPr>
        <a:xfrm>
          <a:off x="228599" y="200024"/>
          <a:ext cx="38890576" cy="1304925"/>
        </a:xfrm>
        <a:prstGeom prst="roundRect">
          <a:avLst>
            <a:gd name="adj" fmla="val 30418"/>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200892</xdr:colOff>
      <xdr:row>6</xdr:row>
      <xdr:rowOff>123626</xdr:rowOff>
    </xdr:from>
    <xdr:to>
      <xdr:col>7</xdr:col>
      <xdr:colOff>439014</xdr:colOff>
      <xdr:row>51</xdr:row>
      <xdr:rowOff>1757</xdr:rowOff>
    </xdr:to>
    <xdr:grpSp>
      <xdr:nvGrpSpPr>
        <xdr:cNvPr id="85" name="Grupo 84">
          <a:extLst>
            <a:ext uri="{FF2B5EF4-FFF2-40B4-BE49-F238E27FC236}">
              <a16:creationId xmlns="" xmlns:a16="http://schemas.microsoft.com/office/drawing/2014/main" id="{00000000-0008-0000-0000-000055000000}"/>
            </a:ext>
          </a:extLst>
        </xdr:cNvPr>
        <xdr:cNvGrpSpPr/>
      </xdr:nvGrpSpPr>
      <xdr:grpSpPr>
        <a:xfrm>
          <a:off x="419967" y="2057201"/>
          <a:ext cx="10801347" cy="6307506"/>
          <a:chOff x="428626" y="1895435"/>
          <a:chExt cx="10801347" cy="6304748"/>
        </a:xfrm>
      </xdr:grpSpPr>
      <xdr:grpSp>
        <xdr:nvGrpSpPr>
          <xdr:cNvPr id="8" name="Group 50">
            <a:extLst>
              <a:ext uri="{FF2B5EF4-FFF2-40B4-BE49-F238E27FC236}">
                <a16:creationId xmlns="" xmlns:a16="http://schemas.microsoft.com/office/drawing/2014/main" id="{00000000-0008-0000-0000-000008000000}"/>
              </a:ext>
            </a:extLst>
          </xdr:cNvPr>
          <xdr:cNvGrpSpPr/>
        </xdr:nvGrpSpPr>
        <xdr:grpSpPr>
          <a:xfrm>
            <a:off x="2291049" y="2073027"/>
            <a:ext cx="4000180" cy="3288446"/>
            <a:chOff x="1664769" y="1384280"/>
            <a:chExt cx="3470372" cy="2976981"/>
          </a:xfrm>
        </xdr:grpSpPr>
        <xdr:grpSp>
          <xdr:nvGrpSpPr>
            <xdr:cNvPr id="46" name="Group 9">
              <a:extLst>
                <a:ext uri="{FF2B5EF4-FFF2-40B4-BE49-F238E27FC236}">
                  <a16:creationId xmlns="" xmlns:a16="http://schemas.microsoft.com/office/drawing/2014/main" id="{00000000-0008-0000-0000-00002E000000}"/>
                </a:ext>
              </a:extLst>
            </xdr:cNvPr>
            <xdr:cNvGrpSpPr/>
          </xdr:nvGrpSpPr>
          <xdr:grpSpPr>
            <a:xfrm>
              <a:off x="1664769" y="1384280"/>
              <a:ext cx="3470372" cy="2976981"/>
              <a:chOff x="3973277" y="2279199"/>
              <a:chExt cx="3617327" cy="3103046"/>
            </a:xfrm>
          </xdr:grpSpPr>
          <xdr:sp macro="" textlink="">
            <xdr:nvSpPr>
              <xdr:cNvPr id="49" name="Rectangle 2">
                <a:extLst>
                  <a:ext uri="{FF2B5EF4-FFF2-40B4-BE49-F238E27FC236}">
                    <a16:creationId xmlns="" xmlns:a16="http://schemas.microsoft.com/office/drawing/2014/main" id="{00000000-0008-0000-0000-000031000000}"/>
                  </a:ext>
                </a:extLst>
              </xdr:cNvPr>
              <xdr:cNvSpPr/>
            </xdr:nvSpPr>
            <xdr:spPr>
              <a:xfrm rot="2700000">
                <a:off x="4402229" y="2381705"/>
                <a:ext cx="2591217" cy="2386206"/>
              </a:xfrm>
              <a:prstGeom prst="rect">
                <a:avLst/>
              </a:prstGeom>
              <a:solidFill>
                <a:schemeClr val="accent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987" rtl="0" eaLnBrk="1" latinLnBrk="0" hangingPunct="1">
                  <a:defRPr sz="2400" kern="1200">
                    <a:solidFill>
                      <a:schemeClr val="lt1"/>
                    </a:solidFill>
                    <a:latin typeface="+mn-lt"/>
                    <a:ea typeface="+mn-ea"/>
                    <a:cs typeface="+mn-cs"/>
                  </a:defRPr>
                </a:lvl1pPr>
                <a:lvl2pPr marL="609493" algn="l" defTabSz="1218987" rtl="0" eaLnBrk="1" latinLnBrk="0" hangingPunct="1">
                  <a:defRPr sz="2400" kern="1200">
                    <a:solidFill>
                      <a:schemeClr val="lt1"/>
                    </a:solidFill>
                    <a:latin typeface="+mn-lt"/>
                    <a:ea typeface="+mn-ea"/>
                    <a:cs typeface="+mn-cs"/>
                  </a:defRPr>
                </a:lvl2pPr>
                <a:lvl3pPr marL="1218987" algn="l" defTabSz="1218987" rtl="0" eaLnBrk="1" latinLnBrk="0" hangingPunct="1">
                  <a:defRPr sz="2400" kern="1200">
                    <a:solidFill>
                      <a:schemeClr val="lt1"/>
                    </a:solidFill>
                    <a:latin typeface="+mn-lt"/>
                    <a:ea typeface="+mn-ea"/>
                    <a:cs typeface="+mn-cs"/>
                  </a:defRPr>
                </a:lvl3pPr>
                <a:lvl4pPr marL="1828480" algn="l" defTabSz="1218987" rtl="0" eaLnBrk="1" latinLnBrk="0" hangingPunct="1">
                  <a:defRPr sz="2400" kern="1200">
                    <a:solidFill>
                      <a:schemeClr val="lt1"/>
                    </a:solidFill>
                    <a:latin typeface="+mn-lt"/>
                    <a:ea typeface="+mn-ea"/>
                    <a:cs typeface="+mn-cs"/>
                  </a:defRPr>
                </a:lvl4pPr>
                <a:lvl5pPr marL="2437973" algn="l" defTabSz="1218987" rtl="0" eaLnBrk="1" latinLnBrk="0" hangingPunct="1">
                  <a:defRPr sz="2400" kern="1200">
                    <a:solidFill>
                      <a:schemeClr val="lt1"/>
                    </a:solidFill>
                    <a:latin typeface="+mn-lt"/>
                    <a:ea typeface="+mn-ea"/>
                    <a:cs typeface="+mn-cs"/>
                  </a:defRPr>
                </a:lvl5pPr>
                <a:lvl6pPr marL="3047467" algn="l" defTabSz="1218987" rtl="0" eaLnBrk="1" latinLnBrk="0" hangingPunct="1">
                  <a:defRPr sz="2400" kern="1200">
                    <a:solidFill>
                      <a:schemeClr val="lt1"/>
                    </a:solidFill>
                    <a:latin typeface="+mn-lt"/>
                    <a:ea typeface="+mn-ea"/>
                    <a:cs typeface="+mn-cs"/>
                  </a:defRPr>
                </a:lvl6pPr>
                <a:lvl7pPr marL="3656960" algn="l" defTabSz="1218987" rtl="0" eaLnBrk="1" latinLnBrk="0" hangingPunct="1">
                  <a:defRPr sz="2400" kern="1200">
                    <a:solidFill>
                      <a:schemeClr val="lt1"/>
                    </a:solidFill>
                    <a:latin typeface="+mn-lt"/>
                    <a:ea typeface="+mn-ea"/>
                    <a:cs typeface="+mn-cs"/>
                  </a:defRPr>
                </a:lvl7pPr>
                <a:lvl8pPr marL="4266453" algn="l" defTabSz="1218987" rtl="0" eaLnBrk="1" latinLnBrk="0" hangingPunct="1">
                  <a:defRPr sz="2400" kern="1200">
                    <a:solidFill>
                      <a:schemeClr val="lt1"/>
                    </a:solidFill>
                    <a:latin typeface="+mn-lt"/>
                    <a:ea typeface="+mn-ea"/>
                    <a:cs typeface="+mn-cs"/>
                  </a:defRPr>
                </a:lvl8pPr>
                <a:lvl9pPr marL="4875947" algn="l" defTabSz="1218987" rtl="0" eaLnBrk="1" latinLnBrk="0" hangingPunct="1">
                  <a:defRPr sz="2400" kern="1200">
                    <a:solidFill>
                      <a:schemeClr val="lt1"/>
                    </a:solidFill>
                    <a:latin typeface="+mn-lt"/>
                    <a:ea typeface="+mn-ea"/>
                    <a:cs typeface="+mn-cs"/>
                  </a:defRPr>
                </a:lvl9pPr>
              </a:lstStyle>
              <a:p>
                <a:pPr algn="ctr"/>
                <a:endParaRPr lang="en-IN"/>
              </a:p>
            </xdr:txBody>
          </xdr:sp>
          <xdr:sp macro="" textlink="">
            <xdr:nvSpPr>
              <xdr:cNvPr id="50" name="Freeform: Shape 7">
                <a:extLst>
                  <a:ext uri="{FF2B5EF4-FFF2-40B4-BE49-F238E27FC236}">
                    <a16:creationId xmlns="" xmlns:a16="http://schemas.microsoft.com/office/drawing/2014/main" id="{00000000-0008-0000-0000-000032000000}"/>
                  </a:ext>
                </a:extLst>
              </xdr:cNvPr>
              <xdr:cNvSpPr/>
            </xdr:nvSpPr>
            <xdr:spPr>
              <a:xfrm>
                <a:off x="3973277" y="3531976"/>
                <a:ext cx="3617327" cy="1850269"/>
              </a:xfrm>
              <a:custGeom>
                <a:avLst/>
                <a:gdLst>
                  <a:gd name="connsiteX0" fmla="*/ 1469 w 3360545"/>
                  <a:gd name="connsiteY0" fmla="*/ 0 h 1681742"/>
                  <a:gd name="connsiteX1" fmla="*/ 3359076 w 3360545"/>
                  <a:gd name="connsiteY1" fmla="*/ 0 h 1681742"/>
                  <a:gd name="connsiteX2" fmla="*/ 3360545 w 3360545"/>
                  <a:gd name="connsiteY2" fmla="*/ 1469 h 1681742"/>
                  <a:gd name="connsiteX3" fmla="*/ 1680272 w 3360545"/>
                  <a:gd name="connsiteY3" fmla="*/ 1681742 h 1681742"/>
                  <a:gd name="connsiteX4" fmla="*/ 0 w 3360545"/>
                  <a:gd name="connsiteY4" fmla="*/ 1469 h 1681742"/>
                  <a:gd name="connsiteX5" fmla="*/ 1469 w 3360545"/>
                  <a:gd name="connsiteY5" fmla="*/ 0 h 16817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60545" h="1681742">
                    <a:moveTo>
                      <a:pt x="1469" y="0"/>
                    </a:moveTo>
                    <a:lnTo>
                      <a:pt x="3359076" y="0"/>
                    </a:lnTo>
                    <a:lnTo>
                      <a:pt x="3360545" y="1469"/>
                    </a:lnTo>
                    <a:lnTo>
                      <a:pt x="1680272" y="1681742"/>
                    </a:lnTo>
                    <a:lnTo>
                      <a:pt x="0" y="1469"/>
                    </a:lnTo>
                    <a:lnTo>
                      <a:pt x="1469" y="0"/>
                    </a:lnTo>
                    <a:close/>
                  </a:path>
                </a:pathLst>
              </a:custGeom>
              <a:solidFill>
                <a:schemeClr val="accent1">
                  <a:lumMod val="75000"/>
                  <a:alpha val="5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987" rtl="0" eaLnBrk="1" latinLnBrk="0" hangingPunct="1">
                  <a:defRPr sz="2400" kern="1200">
                    <a:solidFill>
                      <a:schemeClr val="lt1"/>
                    </a:solidFill>
                    <a:latin typeface="+mn-lt"/>
                    <a:ea typeface="+mn-ea"/>
                    <a:cs typeface="+mn-cs"/>
                  </a:defRPr>
                </a:lvl1pPr>
                <a:lvl2pPr marL="609493" algn="l" defTabSz="1218987" rtl="0" eaLnBrk="1" latinLnBrk="0" hangingPunct="1">
                  <a:defRPr sz="2400" kern="1200">
                    <a:solidFill>
                      <a:schemeClr val="lt1"/>
                    </a:solidFill>
                    <a:latin typeface="+mn-lt"/>
                    <a:ea typeface="+mn-ea"/>
                    <a:cs typeface="+mn-cs"/>
                  </a:defRPr>
                </a:lvl2pPr>
                <a:lvl3pPr marL="1218987" algn="l" defTabSz="1218987" rtl="0" eaLnBrk="1" latinLnBrk="0" hangingPunct="1">
                  <a:defRPr sz="2400" kern="1200">
                    <a:solidFill>
                      <a:schemeClr val="lt1"/>
                    </a:solidFill>
                    <a:latin typeface="+mn-lt"/>
                    <a:ea typeface="+mn-ea"/>
                    <a:cs typeface="+mn-cs"/>
                  </a:defRPr>
                </a:lvl3pPr>
                <a:lvl4pPr marL="1828480" algn="l" defTabSz="1218987" rtl="0" eaLnBrk="1" latinLnBrk="0" hangingPunct="1">
                  <a:defRPr sz="2400" kern="1200">
                    <a:solidFill>
                      <a:schemeClr val="lt1"/>
                    </a:solidFill>
                    <a:latin typeface="+mn-lt"/>
                    <a:ea typeface="+mn-ea"/>
                    <a:cs typeface="+mn-cs"/>
                  </a:defRPr>
                </a:lvl4pPr>
                <a:lvl5pPr marL="2437973" algn="l" defTabSz="1218987" rtl="0" eaLnBrk="1" latinLnBrk="0" hangingPunct="1">
                  <a:defRPr sz="2400" kern="1200">
                    <a:solidFill>
                      <a:schemeClr val="lt1"/>
                    </a:solidFill>
                    <a:latin typeface="+mn-lt"/>
                    <a:ea typeface="+mn-ea"/>
                    <a:cs typeface="+mn-cs"/>
                  </a:defRPr>
                </a:lvl5pPr>
                <a:lvl6pPr marL="3047467" algn="l" defTabSz="1218987" rtl="0" eaLnBrk="1" latinLnBrk="0" hangingPunct="1">
                  <a:defRPr sz="2400" kern="1200">
                    <a:solidFill>
                      <a:schemeClr val="lt1"/>
                    </a:solidFill>
                    <a:latin typeface="+mn-lt"/>
                    <a:ea typeface="+mn-ea"/>
                    <a:cs typeface="+mn-cs"/>
                  </a:defRPr>
                </a:lvl6pPr>
                <a:lvl7pPr marL="3656960" algn="l" defTabSz="1218987" rtl="0" eaLnBrk="1" latinLnBrk="0" hangingPunct="1">
                  <a:defRPr sz="2400" kern="1200">
                    <a:solidFill>
                      <a:schemeClr val="lt1"/>
                    </a:solidFill>
                    <a:latin typeface="+mn-lt"/>
                    <a:ea typeface="+mn-ea"/>
                    <a:cs typeface="+mn-cs"/>
                  </a:defRPr>
                </a:lvl7pPr>
                <a:lvl8pPr marL="4266453" algn="l" defTabSz="1218987" rtl="0" eaLnBrk="1" latinLnBrk="0" hangingPunct="1">
                  <a:defRPr sz="2400" kern="1200">
                    <a:solidFill>
                      <a:schemeClr val="lt1"/>
                    </a:solidFill>
                    <a:latin typeface="+mn-lt"/>
                    <a:ea typeface="+mn-ea"/>
                    <a:cs typeface="+mn-cs"/>
                  </a:defRPr>
                </a:lvl8pPr>
                <a:lvl9pPr marL="4875947" algn="l" defTabSz="1218987" rtl="0" eaLnBrk="1" latinLnBrk="0" hangingPunct="1">
                  <a:defRPr sz="2400" kern="1200">
                    <a:solidFill>
                      <a:schemeClr val="lt1"/>
                    </a:solidFill>
                    <a:latin typeface="+mn-lt"/>
                    <a:ea typeface="+mn-ea"/>
                    <a:cs typeface="+mn-cs"/>
                  </a:defRPr>
                </a:lvl9pPr>
              </a:lstStyle>
              <a:p>
                <a:pPr algn="ctr"/>
                <a:endParaRPr lang="en-IN"/>
              </a:p>
            </xdr:txBody>
          </xdr:sp>
        </xdr:grpSp>
        <xdr:sp macro="" textlink="">
          <xdr:nvSpPr>
            <xdr:cNvPr id="48" name="TextBox 37">
              <a:extLst>
                <a:ext uri="{FF2B5EF4-FFF2-40B4-BE49-F238E27FC236}">
                  <a16:creationId xmlns="" xmlns:a16="http://schemas.microsoft.com/office/drawing/2014/main" id="{00000000-0008-0000-0000-000030000000}"/>
                </a:ext>
              </a:extLst>
            </xdr:cNvPr>
            <xdr:cNvSpPr txBox="1"/>
          </xdr:nvSpPr>
          <xdr:spPr>
            <a:xfrm>
              <a:off x="2271200" y="2674824"/>
              <a:ext cx="1946206" cy="658514"/>
            </a:xfrm>
            <a:prstGeom prst="rect">
              <a:avLst/>
            </a:prstGeom>
            <a:noFill/>
          </xdr:spPr>
          <xdr:txBody>
            <a:bodyPr wrap="square" rtlCol="0" anchor="ctr">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lnSpc>
                  <a:spcPct val="80000"/>
                </a:lnSpc>
                <a:defRPr/>
              </a:pPr>
              <a:r>
                <a:rPr lang="en-US" sz="2400" b="1" kern="0">
                  <a:solidFill>
                    <a:schemeClr val="bg1"/>
                  </a:solidFill>
                  <a:latin typeface="Arial" panose="020B0604020202020204" pitchFamily="34" charset="0"/>
                  <a:cs typeface="Arial" pitchFamily="34" charset="0"/>
                </a:rPr>
                <a:t>Mapa</a:t>
              </a:r>
              <a:r>
                <a:rPr lang="en-US" sz="2400" b="1" kern="0" baseline="0">
                  <a:solidFill>
                    <a:schemeClr val="bg1"/>
                  </a:solidFill>
                  <a:latin typeface="Arial" panose="020B0604020202020204" pitchFamily="34" charset="0"/>
                  <a:cs typeface="Arial" pitchFamily="34" charset="0"/>
                </a:rPr>
                <a:t> Estratégico</a:t>
              </a:r>
              <a:r>
                <a:rPr lang="en-US" sz="2400" b="1" kern="0">
                  <a:solidFill>
                    <a:schemeClr val="bg1"/>
                  </a:solidFill>
                  <a:latin typeface="Arial" panose="020B0604020202020204" pitchFamily="34" charset="0"/>
                  <a:cs typeface="Arial" pitchFamily="34" charset="0"/>
                </a:rPr>
                <a:t> </a:t>
              </a:r>
            </a:p>
          </xdr:txBody>
        </xdr:sp>
      </xdr:grpSp>
      <xdr:sp macro="" textlink="">
        <xdr:nvSpPr>
          <xdr:cNvPr id="9" name="Oval 36">
            <a:extLst>
              <a:ext uri="{FF2B5EF4-FFF2-40B4-BE49-F238E27FC236}">
                <a16:creationId xmlns="" xmlns:a16="http://schemas.microsoft.com/office/drawing/2014/main" id="{00000000-0008-0000-0000-000009000000}"/>
              </a:ext>
            </a:extLst>
          </xdr:cNvPr>
          <xdr:cNvSpPr/>
        </xdr:nvSpPr>
        <xdr:spPr>
          <a:xfrm rot="2657445" flipV="1">
            <a:off x="428626" y="4571218"/>
            <a:ext cx="6097491" cy="316042"/>
          </a:xfrm>
          <a:prstGeom prst="ellipse">
            <a:avLst/>
          </a:prstGeom>
          <a:gradFill flip="none" rotWithShape="1">
            <a:gsLst>
              <a:gs pos="0">
                <a:schemeClr val="tx1">
                  <a:alpha val="14000"/>
                </a:schemeClr>
              </a:gs>
              <a:gs pos="100000">
                <a:schemeClr val="tx1">
                  <a:alpha val="0"/>
                </a:schemeClr>
              </a:gs>
            </a:gsLst>
            <a:path path="shape">
              <a:fillToRect l="50000" t="50000" r="50000" b="50000"/>
            </a:path>
            <a:tileRect/>
          </a:gradFill>
          <a:ln w="25400" cap="flat" cmpd="sng" algn="ctr">
            <a:noFill/>
            <a:prstDash val="solid"/>
          </a:ln>
          <a:effectLst/>
        </xdr:spPr>
        <xdr:txBody>
          <a:bodyPr wrap="square" rtlCol="0" anchor="ct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ysClr val="window" lastClr="FFFFFF"/>
              </a:solidFill>
              <a:effectLst/>
              <a:uLnTx/>
              <a:uFillTx/>
              <a:latin typeface="Calibri"/>
              <a:ea typeface="+mn-ea"/>
              <a:cs typeface="+mn-cs"/>
            </a:endParaRPr>
          </a:p>
        </xdr:txBody>
      </xdr:sp>
      <xdr:sp macro="" textlink="">
        <xdr:nvSpPr>
          <xdr:cNvPr id="10" name="Rectangle 3">
            <a:extLst>
              <a:ext uri="{FF2B5EF4-FFF2-40B4-BE49-F238E27FC236}">
                <a16:creationId xmlns="" xmlns:a16="http://schemas.microsoft.com/office/drawing/2014/main" id="{00000000-0008-0000-0000-00000A000000}"/>
              </a:ext>
            </a:extLst>
          </xdr:cNvPr>
          <xdr:cNvSpPr/>
        </xdr:nvSpPr>
        <xdr:spPr>
          <a:xfrm rot="2708166">
            <a:off x="537841" y="4827499"/>
            <a:ext cx="5933233" cy="812135"/>
          </a:xfrm>
          <a:custGeom>
            <a:avLst/>
            <a:gdLst>
              <a:gd name="connsiteX0" fmla="*/ 0 w 4601510"/>
              <a:gd name="connsiteY0" fmla="*/ 0 h 1898374"/>
              <a:gd name="connsiteX1" fmla="*/ 4601510 w 4601510"/>
              <a:gd name="connsiteY1" fmla="*/ 0 h 1898374"/>
              <a:gd name="connsiteX2" fmla="*/ 4601510 w 4601510"/>
              <a:gd name="connsiteY2" fmla="*/ 1898374 h 1898374"/>
              <a:gd name="connsiteX3" fmla="*/ 0 w 4601510"/>
              <a:gd name="connsiteY3" fmla="*/ 1898374 h 1898374"/>
              <a:gd name="connsiteX4" fmla="*/ 0 w 4601510"/>
              <a:gd name="connsiteY4" fmla="*/ 0 h 1898374"/>
              <a:gd name="connsiteX0" fmla="*/ 0 w 4601510"/>
              <a:gd name="connsiteY0" fmla="*/ 0 h 1898374"/>
              <a:gd name="connsiteX1" fmla="*/ 4601510 w 4601510"/>
              <a:gd name="connsiteY1" fmla="*/ 0 h 1898374"/>
              <a:gd name="connsiteX2" fmla="*/ 4157727 w 4601510"/>
              <a:gd name="connsiteY2" fmla="*/ 1470717 h 1898374"/>
              <a:gd name="connsiteX3" fmla="*/ 0 w 4601510"/>
              <a:gd name="connsiteY3" fmla="*/ 1898374 h 1898374"/>
              <a:gd name="connsiteX4" fmla="*/ 0 w 4601510"/>
              <a:gd name="connsiteY4" fmla="*/ 0 h 1898374"/>
              <a:gd name="connsiteX0" fmla="*/ 0 w 4601510"/>
              <a:gd name="connsiteY0" fmla="*/ 0 h 1898374"/>
              <a:gd name="connsiteX1" fmla="*/ 4601510 w 4601510"/>
              <a:gd name="connsiteY1" fmla="*/ 0 h 1898374"/>
              <a:gd name="connsiteX2" fmla="*/ 4157727 w 4601510"/>
              <a:gd name="connsiteY2" fmla="*/ 1470717 h 1898374"/>
              <a:gd name="connsiteX3" fmla="*/ 0 w 4601510"/>
              <a:gd name="connsiteY3" fmla="*/ 1898374 h 1898374"/>
              <a:gd name="connsiteX4" fmla="*/ 3863 w 4601510"/>
              <a:gd name="connsiteY4" fmla="*/ 852059 h 1898374"/>
              <a:gd name="connsiteX5" fmla="*/ 0 w 4601510"/>
              <a:gd name="connsiteY5" fmla="*/ 0 h 1898374"/>
              <a:gd name="connsiteX0" fmla="*/ 0 w 4601510"/>
              <a:gd name="connsiteY0" fmla="*/ 0 h 1898374"/>
              <a:gd name="connsiteX1" fmla="*/ 4601510 w 4601510"/>
              <a:gd name="connsiteY1" fmla="*/ 0 h 1898374"/>
              <a:gd name="connsiteX2" fmla="*/ 4157727 w 4601510"/>
              <a:gd name="connsiteY2" fmla="*/ 1470717 h 1898374"/>
              <a:gd name="connsiteX3" fmla="*/ 1748879 w 4601510"/>
              <a:gd name="connsiteY3" fmla="*/ 1719391 h 1898374"/>
              <a:gd name="connsiteX4" fmla="*/ 0 w 4601510"/>
              <a:gd name="connsiteY4" fmla="*/ 1898374 h 1898374"/>
              <a:gd name="connsiteX5" fmla="*/ 3863 w 4601510"/>
              <a:gd name="connsiteY5" fmla="*/ 852059 h 1898374"/>
              <a:gd name="connsiteX6" fmla="*/ 0 w 4601510"/>
              <a:gd name="connsiteY6" fmla="*/ 0 h 1898374"/>
              <a:gd name="connsiteX0" fmla="*/ 0 w 4601510"/>
              <a:gd name="connsiteY0" fmla="*/ 0 h 1719391"/>
              <a:gd name="connsiteX1" fmla="*/ 4601510 w 4601510"/>
              <a:gd name="connsiteY1" fmla="*/ 0 h 1719391"/>
              <a:gd name="connsiteX2" fmla="*/ 4157727 w 4601510"/>
              <a:gd name="connsiteY2" fmla="*/ 1470717 h 1719391"/>
              <a:gd name="connsiteX3" fmla="*/ 1748879 w 4601510"/>
              <a:gd name="connsiteY3" fmla="*/ 1719391 h 1719391"/>
              <a:gd name="connsiteX4" fmla="*/ 3863 w 4601510"/>
              <a:gd name="connsiteY4" fmla="*/ 852059 h 1719391"/>
              <a:gd name="connsiteX5" fmla="*/ 0 w 4601510"/>
              <a:gd name="connsiteY5" fmla="*/ 0 h 1719391"/>
              <a:gd name="connsiteX0" fmla="*/ 0 w 4601510"/>
              <a:gd name="connsiteY0" fmla="*/ 0 h 1470717"/>
              <a:gd name="connsiteX1" fmla="*/ 4601510 w 4601510"/>
              <a:gd name="connsiteY1" fmla="*/ 0 h 1470717"/>
              <a:gd name="connsiteX2" fmla="*/ 4157727 w 4601510"/>
              <a:gd name="connsiteY2" fmla="*/ 1470717 h 1470717"/>
              <a:gd name="connsiteX3" fmla="*/ 1915548 w 4601510"/>
              <a:gd name="connsiteY3" fmla="*/ 875630 h 1470717"/>
              <a:gd name="connsiteX4" fmla="*/ 3863 w 4601510"/>
              <a:gd name="connsiteY4" fmla="*/ 852059 h 1470717"/>
              <a:gd name="connsiteX5" fmla="*/ 0 w 4601510"/>
              <a:gd name="connsiteY5" fmla="*/ 0 h 1470717"/>
              <a:gd name="connsiteX0" fmla="*/ 0 w 4601510"/>
              <a:gd name="connsiteY0" fmla="*/ 0 h 875630"/>
              <a:gd name="connsiteX1" fmla="*/ 4601510 w 4601510"/>
              <a:gd name="connsiteY1" fmla="*/ 0 h 875630"/>
              <a:gd name="connsiteX2" fmla="*/ 4338785 w 4601510"/>
              <a:gd name="connsiteY2" fmla="*/ 767483 h 875630"/>
              <a:gd name="connsiteX3" fmla="*/ 1915548 w 4601510"/>
              <a:gd name="connsiteY3" fmla="*/ 875630 h 875630"/>
              <a:gd name="connsiteX4" fmla="*/ 3863 w 4601510"/>
              <a:gd name="connsiteY4" fmla="*/ 852059 h 875630"/>
              <a:gd name="connsiteX5" fmla="*/ 0 w 4601510"/>
              <a:gd name="connsiteY5" fmla="*/ 0 h 875630"/>
              <a:gd name="connsiteX0" fmla="*/ 0 w 4601510"/>
              <a:gd name="connsiteY0" fmla="*/ 0 h 875630"/>
              <a:gd name="connsiteX1" fmla="*/ 4601510 w 4601510"/>
              <a:gd name="connsiteY1" fmla="*/ 0 h 875630"/>
              <a:gd name="connsiteX2" fmla="*/ 4338785 w 4601510"/>
              <a:gd name="connsiteY2" fmla="*/ 767483 h 875630"/>
              <a:gd name="connsiteX3" fmla="*/ 1915548 w 4601510"/>
              <a:gd name="connsiteY3" fmla="*/ 875630 h 875630"/>
              <a:gd name="connsiteX4" fmla="*/ 910092 w 4601510"/>
              <a:gd name="connsiteY4" fmla="*/ 688261 h 875630"/>
              <a:gd name="connsiteX5" fmla="*/ 0 w 4601510"/>
              <a:gd name="connsiteY5" fmla="*/ 0 h 875630"/>
              <a:gd name="connsiteX0" fmla="*/ 0 w 4601510"/>
              <a:gd name="connsiteY0" fmla="*/ 0 h 875630"/>
              <a:gd name="connsiteX1" fmla="*/ 4601510 w 4601510"/>
              <a:gd name="connsiteY1" fmla="*/ 0 h 875630"/>
              <a:gd name="connsiteX2" fmla="*/ 4338785 w 4601510"/>
              <a:gd name="connsiteY2" fmla="*/ 767483 h 875630"/>
              <a:gd name="connsiteX3" fmla="*/ 1915548 w 4601510"/>
              <a:gd name="connsiteY3" fmla="*/ 875630 h 875630"/>
              <a:gd name="connsiteX4" fmla="*/ 0 w 4601510"/>
              <a:gd name="connsiteY4" fmla="*/ 0 h 875630"/>
              <a:gd name="connsiteX0" fmla="*/ 0 w 4601510"/>
              <a:gd name="connsiteY0" fmla="*/ 0 h 767483"/>
              <a:gd name="connsiteX1" fmla="*/ 4601510 w 4601510"/>
              <a:gd name="connsiteY1" fmla="*/ 0 h 767483"/>
              <a:gd name="connsiteX2" fmla="*/ 4338785 w 4601510"/>
              <a:gd name="connsiteY2" fmla="*/ 767483 h 767483"/>
              <a:gd name="connsiteX3" fmla="*/ 1669151 w 4601510"/>
              <a:gd name="connsiteY3" fmla="*/ 700514 h 767483"/>
              <a:gd name="connsiteX4" fmla="*/ 0 w 4601510"/>
              <a:gd name="connsiteY4" fmla="*/ 0 h 767483"/>
              <a:gd name="connsiteX0" fmla="*/ 0 w 4601510"/>
              <a:gd name="connsiteY0" fmla="*/ 0 h 700514"/>
              <a:gd name="connsiteX1" fmla="*/ 4601510 w 4601510"/>
              <a:gd name="connsiteY1" fmla="*/ 0 h 700514"/>
              <a:gd name="connsiteX2" fmla="*/ 3663528 w 4601510"/>
              <a:gd name="connsiteY2" fmla="*/ 530133 h 700514"/>
              <a:gd name="connsiteX3" fmla="*/ 1669151 w 4601510"/>
              <a:gd name="connsiteY3" fmla="*/ 700514 h 700514"/>
              <a:gd name="connsiteX4" fmla="*/ 0 w 4601510"/>
              <a:gd name="connsiteY4" fmla="*/ 0 h 700514"/>
              <a:gd name="connsiteX0" fmla="*/ 0 w 4601510"/>
              <a:gd name="connsiteY0" fmla="*/ 0 h 700514"/>
              <a:gd name="connsiteX1" fmla="*/ 4601510 w 4601510"/>
              <a:gd name="connsiteY1" fmla="*/ 0 h 700514"/>
              <a:gd name="connsiteX2" fmla="*/ 3656550 w 4601510"/>
              <a:gd name="connsiteY2" fmla="*/ 551233 h 700514"/>
              <a:gd name="connsiteX3" fmla="*/ 1669151 w 4601510"/>
              <a:gd name="connsiteY3" fmla="*/ 700514 h 700514"/>
              <a:gd name="connsiteX4" fmla="*/ 0 w 4601510"/>
              <a:gd name="connsiteY4" fmla="*/ 0 h 700514"/>
              <a:gd name="connsiteX0" fmla="*/ 0 w 5382636"/>
              <a:gd name="connsiteY0" fmla="*/ 10714 h 711228"/>
              <a:gd name="connsiteX1" fmla="*/ 4601510 w 5382636"/>
              <a:gd name="connsiteY1" fmla="*/ 10714 h 711228"/>
              <a:gd name="connsiteX2" fmla="*/ 5371291 w 5382636"/>
              <a:gd name="connsiteY2" fmla="*/ 20713 h 711228"/>
              <a:gd name="connsiteX3" fmla="*/ 3656550 w 5382636"/>
              <a:gd name="connsiteY3" fmla="*/ 561947 h 711228"/>
              <a:gd name="connsiteX4" fmla="*/ 1669151 w 5382636"/>
              <a:gd name="connsiteY4" fmla="*/ 711228 h 711228"/>
              <a:gd name="connsiteX5" fmla="*/ 0 w 5382636"/>
              <a:gd name="connsiteY5" fmla="*/ 10714 h 711228"/>
              <a:gd name="connsiteX0" fmla="*/ 0 w 5371291"/>
              <a:gd name="connsiteY0" fmla="*/ 0 h 700514"/>
              <a:gd name="connsiteX1" fmla="*/ 5371291 w 5371291"/>
              <a:gd name="connsiteY1" fmla="*/ 9999 h 700514"/>
              <a:gd name="connsiteX2" fmla="*/ 3656550 w 5371291"/>
              <a:gd name="connsiteY2" fmla="*/ 551233 h 700514"/>
              <a:gd name="connsiteX3" fmla="*/ 1669151 w 5371291"/>
              <a:gd name="connsiteY3" fmla="*/ 700514 h 700514"/>
              <a:gd name="connsiteX4" fmla="*/ 0 w 5371291"/>
              <a:gd name="connsiteY4" fmla="*/ 0 h 700514"/>
              <a:gd name="connsiteX0" fmla="*/ 0 w 5371258"/>
              <a:gd name="connsiteY0" fmla="*/ 4057 h 704571"/>
              <a:gd name="connsiteX1" fmla="*/ 5371258 w 5371258"/>
              <a:gd name="connsiteY1" fmla="*/ 0 h 704571"/>
              <a:gd name="connsiteX2" fmla="*/ 3656550 w 5371258"/>
              <a:gd name="connsiteY2" fmla="*/ 555290 h 704571"/>
              <a:gd name="connsiteX3" fmla="*/ 1669151 w 5371258"/>
              <a:gd name="connsiteY3" fmla="*/ 704571 h 704571"/>
              <a:gd name="connsiteX4" fmla="*/ 0 w 5371258"/>
              <a:gd name="connsiteY4" fmla="*/ 4057 h 7045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71258" h="704571">
                <a:moveTo>
                  <a:pt x="0" y="4057"/>
                </a:moveTo>
                <a:lnTo>
                  <a:pt x="5371258" y="0"/>
                </a:lnTo>
                <a:lnTo>
                  <a:pt x="3656550" y="555290"/>
                </a:lnTo>
                <a:lnTo>
                  <a:pt x="1669151" y="704571"/>
                </a:lnTo>
                <a:lnTo>
                  <a:pt x="0" y="4057"/>
                </a:lnTo>
                <a:close/>
              </a:path>
            </a:pathLst>
          </a:cu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987" rtl="0" eaLnBrk="1" latinLnBrk="0" hangingPunct="1">
              <a:defRPr sz="2400" kern="1200">
                <a:solidFill>
                  <a:schemeClr val="lt1"/>
                </a:solidFill>
                <a:latin typeface="+mn-lt"/>
                <a:ea typeface="+mn-ea"/>
                <a:cs typeface="+mn-cs"/>
              </a:defRPr>
            </a:lvl1pPr>
            <a:lvl2pPr marL="609493" algn="l" defTabSz="1218987" rtl="0" eaLnBrk="1" latinLnBrk="0" hangingPunct="1">
              <a:defRPr sz="2400" kern="1200">
                <a:solidFill>
                  <a:schemeClr val="lt1"/>
                </a:solidFill>
                <a:latin typeface="+mn-lt"/>
                <a:ea typeface="+mn-ea"/>
                <a:cs typeface="+mn-cs"/>
              </a:defRPr>
            </a:lvl2pPr>
            <a:lvl3pPr marL="1218987" algn="l" defTabSz="1218987" rtl="0" eaLnBrk="1" latinLnBrk="0" hangingPunct="1">
              <a:defRPr sz="2400" kern="1200">
                <a:solidFill>
                  <a:schemeClr val="lt1"/>
                </a:solidFill>
                <a:latin typeface="+mn-lt"/>
                <a:ea typeface="+mn-ea"/>
                <a:cs typeface="+mn-cs"/>
              </a:defRPr>
            </a:lvl3pPr>
            <a:lvl4pPr marL="1828480" algn="l" defTabSz="1218987" rtl="0" eaLnBrk="1" latinLnBrk="0" hangingPunct="1">
              <a:defRPr sz="2400" kern="1200">
                <a:solidFill>
                  <a:schemeClr val="lt1"/>
                </a:solidFill>
                <a:latin typeface="+mn-lt"/>
                <a:ea typeface="+mn-ea"/>
                <a:cs typeface="+mn-cs"/>
              </a:defRPr>
            </a:lvl4pPr>
            <a:lvl5pPr marL="2437973" algn="l" defTabSz="1218987" rtl="0" eaLnBrk="1" latinLnBrk="0" hangingPunct="1">
              <a:defRPr sz="2400" kern="1200">
                <a:solidFill>
                  <a:schemeClr val="lt1"/>
                </a:solidFill>
                <a:latin typeface="+mn-lt"/>
                <a:ea typeface="+mn-ea"/>
                <a:cs typeface="+mn-cs"/>
              </a:defRPr>
            </a:lvl5pPr>
            <a:lvl6pPr marL="3047467" algn="l" defTabSz="1218987" rtl="0" eaLnBrk="1" latinLnBrk="0" hangingPunct="1">
              <a:defRPr sz="2400" kern="1200">
                <a:solidFill>
                  <a:schemeClr val="lt1"/>
                </a:solidFill>
                <a:latin typeface="+mn-lt"/>
                <a:ea typeface="+mn-ea"/>
                <a:cs typeface="+mn-cs"/>
              </a:defRPr>
            </a:lvl6pPr>
            <a:lvl7pPr marL="3656960" algn="l" defTabSz="1218987" rtl="0" eaLnBrk="1" latinLnBrk="0" hangingPunct="1">
              <a:defRPr sz="2400" kern="1200">
                <a:solidFill>
                  <a:schemeClr val="lt1"/>
                </a:solidFill>
                <a:latin typeface="+mn-lt"/>
                <a:ea typeface="+mn-ea"/>
                <a:cs typeface="+mn-cs"/>
              </a:defRPr>
            </a:lvl7pPr>
            <a:lvl8pPr marL="4266453" algn="l" defTabSz="1218987" rtl="0" eaLnBrk="1" latinLnBrk="0" hangingPunct="1">
              <a:defRPr sz="2400" kern="1200">
                <a:solidFill>
                  <a:schemeClr val="lt1"/>
                </a:solidFill>
                <a:latin typeface="+mn-lt"/>
                <a:ea typeface="+mn-ea"/>
                <a:cs typeface="+mn-cs"/>
              </a:defRPr>
            </a:lvl8pPr>
            <a:lvl9pPr marL="4875947" algn="l" defTabSz="1218987" rtl="0" eaLnBrk="1" latinLnBrk="0" hangingPunct="1">
              <a:defRPr sz="2400" kern="1200">
                <a:solidFill>
                  <a:schemeClr val="lt1"/>
                </a:solidFill>
                <a:latin typeface="+mn-lt"/>
                <a:ea typeface="+mn-ea"/>
                <a:cs typeface="+mn-cs"/>
              </a:defRPr>
            </a:lvl9pPr>
          </a:lstStyle>
          <a:p>
            <a:pPr algn="ctr"/>
            <a:endParaRPr lang="en-IN"/>
          </a:p>
        </xdr:txBody>
      </xdr:sp>
      <xdr:grpSp>
        <xdr:nvGrpSpPr>
          <xdr:cNvPr id="11" name="Group 5">
            <a:extLst>
              <a:ext uri="{FF2B5EF4-FFF2-40B4-BE49-F238E27FC236}">
                <a16:creationId xmlns="" xmlns:a16="http://schemas.microsoft.com/office/drawing/2014/main" id="{00000000-0008-0000-0000-00000B000000}"/>
              </a:ext>
            </a:extLst>
          </xdr:cNvPr>
          <xdr:cNvGrpSpPr/>
        </xdr:nvGrpSpPr>
        <xdr:grpSpPr>
          <a:xfrm>
            <a:off x="1647239" y="4797001"/>
            <a:ext cx="6434431" cy="610069"/>
            <a:chOff x="890211" y="3850248"/>
            <a:chExt cx="5582215" cy="552285"/>
          </a:xfrm>
        </xdr:grpSpPr>
        <xdr:sp macro="" textlink="">
          <xdr:nvSpPr>
            <xdr:cNvPr id="44" name="Oval 38">
              <a:extLst>
                <a:ext uri="{FF2B5EF4-FFF2-40B4-BE49-F238E27FC236}">
                  <a16:creationId xmlns="" xmlns:a16="http://schemas.microsoft.com/office/drawing/2014/main" id="{00000000-0008-0000-0000-00002C000000}"/>
                </a:ext>
              </a:extLst>
            </xdr:cNvPr>
            <xdr:cNvSpPr/>
          </xdr:nvSpPr>
          <xdr:spPr>
            <a:xfrm rot="18900000" flipV="1">
              <a:off x="890211" y="4082505"/>
              <a:ext cx="5417045" cy="180921"/>
            </a:xfrm>
            <a:prstGeom prst="ellipse">
              <a:avLst/>
            </a:prstGeom>
            <a:gradFill>
              <a:gsLst>
                <a:gs pos="0">
                  <a:schemeClr val="tx1">
                    <a:alpha val="14000"/>
                  </a:schemeClr>
                </a:gs>
                <a:gs pos="100000">
                  <a:schemeClr val="tx1">
                    <a:alpha val="0"/>
                  </a:schemeClr>
                </a:gs>
              </a:gsLst>
              <a:path path="shape">
                <a:fillToRect l="50000" t="50000" r="50000" b="50000"/>
              </a:path>
            </a:gradFill>
            <a:ln w="25400" cap="flat" cmpd="sng" algn="ctr">
              <a:noFill/>
              <a:prstDash val="solid"/>
            </a:ln>
            <a:effectLst/>
          </xdr:spPr>
          <xdr:txBody>
            <a:bodyPr wrap="square" rtlCol="0" anchor="ct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ysClr val="window" lastClr="FFFFFF"/>
                </a:solidFill>
                <a:effectLst/>
                <a:uLnTx/>
                <a:uFillTx/>
                <a:latin typeface="Calibri"/>
                <a:ea typeface="+mn-ea"/>
                <a:cs typeface="+mn-cs"/>
              </a:endParaRPr>
            </a:p>
          </xdr:txBody>
        </xdr:sp>
        <xdr:sp macro="" textlink="">
          <xdr:nvSpPr>
            <xdr:cNvPr id="45" name="Rectangle 4">
              <a:extLst>
                <a:ext uri="{FF2B5EF4-FFF2-40B4-BE49-F238E27FC236}">
                  <a16:creationId xmlns="" xmlns:a16="http://schemas.microsoft.com/office/drawing/2014/main" id="{00000000-0008-0000-0000-00002D000000}"/>
                </a:ext>
              </a:extLst>
            </xdr:cNvPr>
            <xdr:cNvSpPr/>
          </xdr:nvSpPr>
          <xdr:spPr>
            <a:xfrm rot="2700163">
              <a:off x="3807753" y="1737861"/>
              <a:ext cx="552285" cy="477706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987" rtl="0" eaLnBrk="1" latinLnBrk="0" hangingPunct="1">
                <a:defRPr sz="2400" kern="1200">
                  <a:solidFill>
                    <a:schemeClr val="lt1"/>
                  </a:solidFill>
                  <a:latin typeface="+mn-lt"/>
                  <a:ea typeface="+mn-ea"/>
                  <a:cs typeface="+mn-cs"/>
                </a:defRPr>
              </a:lvl1pPr>
              <a:lvl2pPr marL="609493" algn="l" defTabSz="1218987" rtl="0" eaLnBrk="1" latinLnBrk="0" hangingPunct="1">
                <a:defRPr sz="2400" kern="1200">
                  <a:solidFill>
                    <a:schemeClr val="lt1"/>
                  </a:solidFill>
                  <a:latin typeface="+mn-lt"/>
                  <a:ea typeface="+mn-ea"/>
                  <a:cs typeface="+mn-cs"/>
                </a:defRPr>
              </a:lvl2pPr>
              <a:lvl3pPr marL="1218987" algn="l" defTabSz="1218987" rtl="0" eaLnBrk="1" latinLnBrk="0" hangingPunct="1">
                <a:defRPr sz="2400" kern="1200">
                  <a:solidFill>
                    <a:schemeClr val="lt1"/>
                  </a:solidFill>
                  <a:latin typeface="+mn-lt"/>
                  <a:ea typeface="+mn-ea"/>
                  <a:cs typeface="+mn-cs"/>
                </a:defRPr>
              </a:lvl3pPr>
              <a:lvl4pPr marL="1828480" algn="l" defTabSz="1218987" rtl="0" eaLnBrk="1" latinLnBrk="0" hangingPunct="1">
                <a:defRPr sz="2400" kern="1200">
                  <a:solidFill>
                    <a:schemeClr val="lt1"/>
                  </a:solidFill>
                  <a:latin typeface="+mn-lt"/>
                  <a:ea typeface="+mn-ea"/>
                  <a:cs typeface="+mn-cs"/>
                </a:defRPr>
              </a:lvl4pPr>
              <a:lvl5pPr marL="2437973" algn="l" defTabSz="1218987" rtl="0" eaLnBrk="1" latinLnBrk="0" hangingPunct="1">
                <a:defRPr sz="2400" kern="1200">
                  <a:solidFill>
                    <a:schemeClr val="lt1"/>
                  </a:solidFill>
                  <a:latin typeface="+mn-lt"/>
                  <a:ea typeface="+mn-ea"/>
                  <a:cs typeface="+mn-cs"/>
                </a:defRPr>
              </a:lvl5pPr>
              <a:lvl6pPr marL="3047467" algn="l" defTabSz="1218987" rtl="0" eaLnBrk="1" latinLnBrk="0" hangingPunct="1">
                <a:defRPr sz="2400" kern="1200">
                  <a:solidFill>
                    <a:schemeClr val="lt1"/>
                  </a:solidFill>
                  <a:latin typeface="+mn-lt"/>
                  <a:ea typeface="+mn-ea"/>
                  <a:cs typeface="+mn-cs"/>
                </a:defRPr>
              </a:lvl6pPr>
              <a:lvl7pPr marL="3656960" algn="l" defTabSz="1218987" rtl="0" eaLnBrk="1" latinLnBrk="0" hangingPunct="1">
                <a:defRPr sz="2400" kern="1200">
                  <a:solidFill>
                    <a:schemeClr val="lt1"/>
                  </a:solidFill>
                  <a:latin typeface="+mn-lt"/>
                  <a:ea typeface="+mn-ea"/>
                  <a:cs typeface="+mn-cs"/>
                </a:defRPr>
              </a:lvl7pPr>
              <a:lvl8pPr marL="4266453" algn="l" defTabSz="1218987" rtl="0" eaLnBrk="1" latinLnBrk="0" hangingPunct="1">
                <a:defRPr sz="2400" kern="1200">
                  <a:solidFill>
                    <a:schemeClr val="lt1"/>
                  </a:solidFill>
                  <a:latin typeface="+mn-lt"/>
                  <a:ea typeface="+mn-ea"/>
                  <a:cs typeface="+mn-cs"/>
                </a:defRPr>
              </a:lvl8pPr>
              <a:lvl9pPr marL="4875947" algn="l" defTabSz="1218987" rtl="0" eaLnBrk="1" latinLnBrk="0" hangingPunct="1">
                <a:defRPr sz="2400" kern="1200">
                  <a:solidFill>
                    <a:schemeClr val="lt1"/>
                  </a:solidFill>
                  <a:latin typeface="+mn-lt"/>
                  <a:ea typeface="+mn-ea"/>
                  <a:cs typeface="+mn-cs"/>
                </a:defRPr>
              </a:lvl9pPr>
            </a:lstStyle>
            <a:p>
              <a:pPr algn="ctr"/>
              <a:endParaRPr lang="en-IN"/>
            </a:p>
          </xdr:txBody>
        </xdr:sp>
      </xdr:grpSp>
      <xdr:grpSp>
        <xdr:nvGrpSpPr>
          <xdr:cNvPr id="12" name="Group 48">
            <a:extLst>
              <a:ext uri="{FF2B5EF4-FFF2-40B4-BE49-F238E27FC236}">
                <a16:creationId xmlns="" xmlns:a16="http://schemas.microsoft.com/office/drawing/2014/main" id="{00000000-0008-0000-0000-00000C000000}"/>
              </a:ext>
            </a:extLst>
          </xdr:cNvPr>
          <xdr:cNvGrpSpPr/>
        </xdr:nvGrpSpPr>
        <xdr:grpSpPr>
          <a:xfrm>
            <a:off x="4272952" y="3528548"/>
            <a:ext cx="3661931" cy="3153707"/>
            <a:chOff x="3384186" y="2701939"/>
            <a:chExt cx="3176922" cy="2855003"/>
          </a:xfrm>
        </xdr:grpSpPr>
        <xdr:grpSp>
          <xdr:nvGrpSpPr>
            <xdr:cNvPr id="36" name="Group 13">
              <a:extLst>
                <a:ext uri="{FF2B5EF4-FFF2-40B4-BE49-F238E27FC236}">
                  <a16:creationId xmlns="" xmlns:a16="http://schemas.microsoft.com/office/drawing/2014/main" id="{00000000-0008-0000-0000-000024000000}"/>
                </a:ext>
              </a:extLst>
            </xdr:cNvPr>
            <xdr:cNvGrpSpPr/>
          </xdr:nvGrpSpPr>
          <xdr:grpSpPr>
            <a:xfrm>
              <a:off x="3384186" y="2701939"/>
              <a:ext cx="3176922" cy="2855003"/>
              <a:chOff x="2974962" y="2481377"/>
              <a:chExt cx="4299365" cy="3863707"/>
            </a:xfrm>
          </xdr:grpSpPr>
          <xdr:sp macro="" textlink="">
            <xdr:nvSpPr>
              <xdr:cNvPr id="42" name="Rectangle 14">
                <a:extLst>
                  <a:ext uri="{FF2B5EF4-FFF2-40B4-BE49-F238E27FC236}">
                    <a16:creationId xmlns="" xmlns:a16="http://schemas.microsoft.com/office/drawing/2014/main" id="{00000000-0008-0000-0000-00002A000000}"/>
                  </a:ext>
                </a:extLst>
              </xdr:cNvPr>
              <xdr:cNvSpPr/>
            </xdr:nvSpPr>
            <xdr:spPr>
              <a:xfrm rot="2700000">
                <a:off x="3665833" y="2358536"/>
                <a:ext cx="2960369" cy="3206052"/>
              </a:xfrm>
              <a:prstGeom prst="rect">
                <a:avLst/>
              </a:prstGeom>
              <a:solidFill>
                <a:schemeClr val="accent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987" rtl="0" eaLnBrk="1" latinLnBrk="0" hangingPunct="1">
                  <a:defRPr sz="2400" kern="1200">
                    <a:solidFill>
                      <a:schemeClr val="lt1"/>
                    </a:solidFill>
                    <a:latin typeface="+mn-lt"/>
                    <a:ea typeface="+mn-ea"/>
                    <a:cs typeface="+mn-cs"/>
                  </a:defRPr>
                </a:lvl1pPr>
                <a:lvl2pPr marL="609493" algn="l" defTabSz="1218987" rtl="0" eaLnBrk="1" latinLnBrk="0" hangingPunct="1">
                  <a:defRPr sz="2400" kern="1200">
                    <a:solidFill>
                      <a:schemeClr val="lt1"/>
                    </a:solidFill>
                    <a:latin typeface="+mn-lt"/>
                    <a:ea typeface="+mn-ea"/>
                    <a:cs typeface="+mn-cs"/>
                  </a:defRPr>
                </a:lvl2pPr>
                <a:lvl3pPr marL="1218987" algn="l" defTabSz="1218987" rtl="0" eaLnBrk="1" latinLnBrk="0" hangingPunct="1">
                  <a:defRPr sz="2400" kern="1200">
                    <a:solidFill>
                      <a:schemeClr val="lt1"/>
                    </a:solidFill>
                    <a:latin typeface="+mn-lt"/>
                    <a:ea typeface="+mn-ea"/>
                    <a:cs typeface="+mn-cs"/>
                  </a:defRPr>
                </a:lvl3pPr>
                <a:lvl4pPr marL="1828480" algn="l" defTabSz="1218987" rtl="0" eaLnBrk="1" latinLnBrk="0" hangingPunct="1">
                  <a:defRPr sz="2400" kern="1200">
                    <a:solidFill>
                      <a:schemeClr val="lt1"/>
                    </a:solidFill>
                    <a:latin typeface="+mn-lt"/>
                    <a:ea typeface="+mn-ea"/>
                    <a:cs typeface="+mn-cs"/>
                  </a:defRPr>
                </a:lvl4pPr>
                <a:lvl5pPr marL="2437973" algn="l" defTabSz="1218987" rtl="0" eaLnBrk="1" latinLnBrk="0" hangingPunct="1">
                  <a:defRPr sz="2400" kern="1200">
                    <a:solidFill>
                      <a:schemeClr val="lt1"/>
                    </a:solidFill>
                    <a:latin typeface="+mn-lt"/>
                    <a:ea typeface="+mn-ea"/>
                    <a:cs typeface="+mn-cs"/>
                  </a:defRPr>
                </a:lvl5pPr>
                <a:lvl6pPr marL="3047467" algn="l" defTabSz="1218987" rtl="0" eaLnBrk="1" latinLnBrk="0" hangingPunct="1">
                  <a:defRPr sz="2400" kern="1200">
                    <a:solidFill>
                      <a:schemeClr val="lt1"/>
                    </a:solidFill>
                    <a:latin typeface="+mn-lt"/>
                    <a:ea typeface="+mn-ea"/>
                    <a:cs typeface="+mn-cs"/>
                  </a:defRPr>
                </a:lvl6pPr>
                <a:lvl7pPr marL="3656960" algn="l" defTabSz="1218987" rtl="0" eaLnBrk="1" latinLnBrk="0" hangingPunct="1">
                  <a:defRPr sz="2400" kern="1200">
                    <a:solidFill>
                      <a:schemeClr val="lt1"/>
                    </a:solidFill>
                    <a:latin typeface="+mn-lt"/>
                    <a:ea typeface="+mn-ea"/>
                    <a:cs typeface="+mn-cs"/>
                  </a:defRPr>
                </a:lvl7pPr>
                <a:lvl8pPr marL="4266453" algn="l" defTabSz="1218987" rtl="0" eaLnBrk="1" latinLnBrk="0" hangingPunct="1">
                  <a:defRPr sz="2400" kern="1200">
                    <a:solidFill>
                      <a:schemeClr val="lt1"/>
                    </a:solidFill>
                    <a:latin typeface="+mn-lt"/>
                    <a:ea typeface="+mn-ea"/>
                    <a:cs typeface="+mn-cs"/>
                  </a:defRPr>
                </a:lvl8pPr>
                <a:lvl9pPr marL="4875947" algn="l" defTabSz="1218987" rtl="0" eaLnBrk="1" latinLnBrk="0" hangingPunct="1">
                  <a:defRPr sz="2400" kern="1200">
                    <a:solidFill>
                      <a:schemeClr val="lt1"/>
                    </a:solidFill>
                    <a:latin typeface="+mn-lt"/>
                    <a:ea typeface="+mn-ea"/>
                    <a:cs typeface="+mn-cs"/>
                  </a:defRPr>
                </a:lvl9pPr>
              </a:lstStyle>
              <a:p>
                <a:pPr algn="ctr"/>
                <a:endParaRPr lang="en-IN"/>
              </a:p>
            </xdr:txBody>
          </xdr:sp>
          <xdr:sp macro="" textlink="">
            <xdr:nvSpPr>
              <xdr:cNvPr id="43" name="Freeform: Shape 15">
                <a:extLst>
                  <a:ext uri="{FF2B5EF4-FFF2-40B4-BE49-F238E27FC236}">
                    <a16:creationId xmlns="" xmlns:a16="http://schemas.microsoft.com/office/drawing/2014/main" id="{00000000-0008-0000-0000-00002B000000}"/>
                  </a:ext>
                </a:extLst>
              </xdr:cNvPr>
              <xdr:cNvSpPr/>
            </xdr:nvSpPr>
            <xdr:spPr>
              <a:xfrm>
                <a:off x="2974962" y="4125872"/>
                <a:ext cx="4299365" cy="2219212"/>
              </a:xfrm>
              <a:custGeom>
                <a:avLst/>
                <a:gdLst>
                  <a:gd name="connsiteX0" fmla="*/ 1469 w 3360545"/>
                  <a:gd name="connsiteY0" fmla="*/ 0 h 1681742"/>
                  <a:gd name="connsiteX1" fmla="*/ 3359076 w 3360545"/>
                  <a:gd name="connsiteY1" fmla="*/ 0 h 1681742"/>
                  <a:gd name="connsiteX2" fmla="*/ 3360545 w 3360545"/>
                  <a:gd name="connsiteY2" fmla="*/ 1469 h 1681742"/>
                  <a:gd name="connsiteX3" fmla="*/ 1680272 w 3360545"/>
                  <a:gd name="connsiteY3" fmla="*/ 1681742 h 1681742"/>
                  <a:gd name="connsiteX4" fmla="*/ 0 w 3360545"/>
                  <a:gd name="connsiteY4" fmla="*/ 1469 h 1681742"/>
                  <a:gd name="connsiteX5" fmla="*/ 1469 w 3360545"/>
                  <a:gd name="connsiteY5" fmla="*/ 0 h 16817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60545" h="1681742">
                    <a:moveTo>
                      <a:pt x="1469" y="0"/>
                    </a:moveTo>
                    <a:lnTo>
                      <a:pt x="3359076" y="0"/>
                    </a:lnTo>
                    <a:lnTo>
                      <a:pt x="3360545" y="1469"/>
                    </a:lnTo>
                    <a:lnTo>
                      <a:pt x="1680272" y="1681742"/>
                    </a:lnTo>
                    <a:lnTo>
                      <a:pt x="0" y="1469"/>
                    </a:lnTo>
                    <a:lnTo>
                      <a:pt x="1469" y="0"/>
                    </a:lnTo>
                    <a:close/>
                  </a:path>
                </a:pathLst>
              </a:custGeom>
              <a:solidFill>
                <a:schemeClr val="accent2">
                  <a:lumMod val="75000"/>
                  <a:alpha val="5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987" rtl="0" eaLnBrk="1" latinLnBrk="0" hangingPunct="1">
                  <a:defRPr sz="2400" kern="1200">
                    <a:solidFill>
                      <a:schemeClr val="lt1"/>
                    </a:solidFill>
                    <a:latin typeface="+mn-lt"/>
                    <a:ea typeface="+mn-ea"/>
                    <a:cs typeface="+mn-cs"/>
                  </a:defRPr>
                </a:lvl1pPr>
                <a:lvl2pPr marL="609493" algn="l" defTabSz="1218987" rtl="0" eaLnBrk="1" latinLnBrk="0" hangingPunct="1">
                  <a:defRPr sz="2400" kern="1200">
                    <a:solidFill>
                      <a:schemeClr val="lt1"/>
                    </a:solidFill>
                    <a:latin typeface="+mn-lt"/>
                    <a:ea typeface="+mn-ea"/>
                    <a:cs typeface="+mn-cs"/>
                  </a:defRPr>
                </a:lvl2pPr>
                <a:lvl3pPr marL="1218987" algn="l" defTabSz="1218987" rtl="0" eaLnBrk="1" latinLnBrk="0" hangingPunct="1">
                  <a:defRPr sz="2400" kern="1200">
                    <a:solidFill>
                      <a:schemeClr val="lt1"/>
                    </a:solidFill>
                    <a:latin typeface="+mn-lt"/>
                    <a:ea typeface="+mn-ea"/>
                    <a:cs typeface="+mn-cs"/>
                  </a:defRPr>
                </a:lvl3pPr>
                <a:lvl4pPr marL="1828480" algn="l" defTabSz="1218987" rtl="0" eaLnBrk="1" latinLnBrk="0" hangingPunct="1">
                  <a:defRPr sz="2400" kern="1200">
                    <a:solidFill>
                      <a:schemeClr val="lt1"/>
                    </a:solidFill>
                    <a:latin typeface="+mn-lt"/>
                    <a:ea typeface="+mn-ea"/>
                    <a:cs typeface="+mn-cs"/>
                  </a:defRPr>
                </a:lvl4pPr>
                <a:lvl5pPr marL="2437973" algn="l" defTabSz="1218987" rtl="0" eaLnBrk="1" latinLnBrk="0" hangingPunct="1">
                  <a:defRPr sz="2400" kern="1200">
                    <a:solidFill>
                      <a:schemeClr val="lt1"/>
                    </a:solidFill>
                    <a:latin typeface="+mn-lt"/>
                    <a:ea typeface="+mn-ea"/>
                    <a:cs typeface="+mn-cs"/>
                  </a:defRPr>
                </a:lvl5pPr>
                <a:lvl6pPr marL="3047467" algn="l" defTabSz="1218987" rtl="0" eaLnBrk="1" latinLnBrk="0" hangingPunct="1">
                  <a:defRPr sz="2400" kern="1200">
                    <a:solidFill>
                      <a:schemeClr val="lt1"/>
                    </a:solidFill>
                    <a:latin typeface="+mn-lt"/>
                    <a:ea typeface="+mn-ea"/>
                    <a:cs typeface="+mn-cs"/>
                  </a:defRPr>
                </a:lvl6pPr>
                <a:lvl7pPr marL="3656960" algn="l" defTabSz="1218987" rtl="0" eaLnBrk="1" latinLnBrk="0" hangingPunct="1">
                  <a:defRPr sz="2400" kern="1200">
                    <a:solidFill>
                      <a:schemeClr val="lt1"/>
                    </a:solidFill>
                    <a:latin typeface="+mn-lt"/>
                    <a:ea typeface="+mn-ea"/>
                    <a:cs typeface="+mn-cs"/>
                  </a:defRPr>
                </a:lvl7pPr>
                <a:lvl8pPr marL="4266453" algn="l" defTabSz="1218987" rtl="0" eaLnBrk="1" latinLnBrk="0" hangingPunct="1">
                  <a:defRPr sz="2400" kern="1200">
                    <a:solidFill>
                      <a:schemeClr val="lt1"/>
                    </a:solidFill>
                    <a:latin typeface="+mn-lt"/>
                    <a:ea typeface="+mn-ea"/>
                    <a:cs typeface="+mn-cs"/>
                  </a:defRPr>
                </a:lvl8pPr>
                <a:lvl9pPr marL="4875947" algn="l" defTabSz="1218987" rtl="0" eaLnBrk="1" latinLnBrk="0" hangingPunct="1">
                  <a:defRPr sz="2400" kern="1200">
                    <a:solidFill>
                      <a:schemeClr val="lt1"/>
                    </a:solidFill>
                    <a:latin typeface="+mn-lt"/>
                    <a:ea typeface="+mn-ea"/>
                    <a:cs typeface="+mn-cs"/>
                  </a:defRPr>
                </a:lvl9pPr>
              </a:lstStyle>
              <a:p>
                <a:pPr algn="ctr"/>
                <a:endParaRPr lang="en-IN"/>
              </a:p>
            </xdr:txBody>
          </xdr:sp>
        </xdr:grpSp>
        <xdr:grpSp>
          <xdr:nvGrpSpPr>
            <xdr:cNvPr id="37" name="Group 29">
              <a:extLst>
                <a:ext uri="{FF2B5EF4-FFF2-40B4-BE49-F238E27FC236}">
                  <a16:creationId xmlns="" xmlns:a16="http://schemas.microsoft.com/office/drawing/2014/main" id="{00000000-0008-0000-0000-000025000000}"/>
                </a:ext>
              </a:extLst>
            </xdr:cNvPr>
            <xdr:cNvGrpSpPr/>
          </xdr:nvGrpSpPr>
          <xdr:grpSpPr>
            <a:xfrm>
              <a:off x="4650869" y="2887750"/>
              <a:ext cx="876819" cy="630152"/>
              <a:chOff x="-5316544" y="-1010297"/>
              <a:chExt cx="8118229" cy="5834458"/>
            </a:xfrm>
            <a:solidFill>
              <a:schemeClr val="bg1"/>
            </a:solidFill>
          </xdr:grpSpPr>
          <xdr:sp macro="" textlink="">
            <xdr:nvSpPr>
              <xdr:cNvPr id="39" name="Freeform 20">
                <a:extLst>
                  <a:ext uri="{FF2B5EF4-FFF2-40B4-BE49-F238E27FC236}">
                    <a16:creationId xmlns="" xmlns:a16="http://schemas.microsoft.com/office/drawing/2014/main" id="{00000000-0008-0000-0000-000027000000}"/>
                  </a:ext>
                </a:extLst>
              </xdr:cNvPr>
              <xdr:cNvSpPr>
                <a:spLocks noEditPoints="1"/>
              </xdr:cNvSpPr>
            </xdr:nvSpPr>
            <xdr:spPr bwMode="auto">
              <a:xfrm>
                <a:off x="276896" y="-1010297"/>
                <a:ext cx="2524789" cy="5674775"/>
              </a:xfrm>
              <a:custGeom>
                <a:avLst/>
                <a:gdLst>
                  <a:gd name="T0" fmla="*/ 130 w 130"/>
                  <a:gd name="T1" fmla="*/ 32 h 410"/>
                  <a:gd name="T2" fmla="*/ 129 w 130"/>
                  <a:gd name="T3" fmla="*/ 30 h 410"/>
                  <a:gd name="T4" fmla="*/ 65 w 130"/>
                  <a:gd name="T5" fmla="*/ 0 h 410"/>
                  <a:gd name="T6" fmla="*/ 64 w 130"/>
                  <a:gd name="T7" fmla="*/ 0 h 410"/>
                  <a:gd name="T8" fmla="*/ 1 w 130"/>
                  <a:gd name="T9" fmla="*/ 31 h 410"/>
                  <a:gd name="T10" fmla="*/ 1 w 130"/>
                  <a:gd name="T11" fmla="*/ 31 h 410"/>
                  <a:gd name="T12" fmla="*/ 1 w 130"/>
                  <a:gd name="T13" fmla="*/ 31 h 410"/>
                  <a:gd name="T14" fmla="*/ 1 w 130"/>
                  <a:gd name="T15" fmla="*/ 31 h 410"/>
                  <a:gd name="T16" fmla="*/ 1 w 130"/>
                  <a:gd name="T17" fmla="*/ 32 h 410"/>
                  <a:gd name="T18" fmla="*/ 1 w 130"/>
                  <a:gd name="T19" fmla="*/ 32 h 410"/>
                  <a:gd name="T20" fmla="*/ 1 w 130"/>
                  <a:gd name="T21" fmla="*/ 32 h 410"/>
                  <a:gd name="T22" fmla="*/ 0 w 130"/>
                  <a:gd name="T23" fmla="*/ 32 h 410"/>
                  <a:gd name="T24" fmla="*/ 0 w 130"/>
                  <a:gd name="T25" fmla="*/ 32 h 410"/>
                  <a:gd name="T26" fmla="*/ 0 w 130"/>
                  <a:gd name="T27" fmla="*/ 33 h 410"/>
                  <a:gd name="T28" fmla="*/ 0 w 130"/>
                  <a:gd name="T29" fmla="*/ 370 h 410"/>
                  <a:gd name="T30" fmla="*/ 1 w 130"/>
                  <a:gd name="T31" fmla="*/ 372 h 410"/>
                  <a:gd name="T32" fmla="*/ 64 w 130"/>
                  <a:gd name="T33" fmla="*/ 409 h 410"/>
                  <a:gd name="T34" fmla="*/ 64 w 130"/>
                  <a:gd name="T35" fmla="*/ 410 h 410"/>
                  <a:gd name="T36" fmla="*/ 65 w 130"/>
                  <a:gd name="T37" fmla="*/ 410 h 410"/>
                  <a:gd name="T38" fmla="*/ 65 w 130"/>
                  <a:gd name="T39" fmla="*/ 410 h 410"/>
                  <a:gd name="T40" fmla="*/ 65 w 130"/>
                  <a:gd name="T41" fmla="*/ 410 h 410"/>
                  <a:gd name="T42" fmla="*/ 66 w 130"/>
                  <a:gd name="T43" fmla="*/ 410 h 410"/>
                  <a:gd name="T44" fmla="*/ 67 w 130"/>
                  <a:gd name="T45" fmla="*/ 409 h 410"/>
                  <a:gd name="T46" fmla="*/ 129 w 130"/>
                  <a:gd name="T47" fmla="*/ 372 h 410"/>
                  <a:gd name="T48" fmla="*/ 130 w 130"/>
                  <a:gd name="T49" fmla="*/ 370 h 410"/>
                  <a:gd name="T50" fmla="*/ 130 w 130"/>
                  <a:gd name="T51" fmla="*/ 33 h 410"/>
                  <a:gd name="T52" fmla="*/ 130 w 130"/>
                  <a:gd name="T53" fmla="*/ 33 h 410"/>
                  <a:gd name="T54" fmla="*/ 130 w 130"/>
                  <a:gd name="T55" fmla="*/ 32 h 410"/>
                  <a:gd name="T56" fmla="*/ 4 w 130"/>
                  <a:gd name="T57" fmla="*/ 36 h 410"/>
                  <a:gd name="T58" fmla="*/ 63 w 130"/>
                  <a:gd name="T59" fmla="*/ 64 h 410"/>
                  <a:gd name="T60" fmla="*/ 63 w 130"/>
                  <a:gd name="T61" fmla="*/ 404 h 410"/>
                  <a:gd name="T62" fmla="*/ 4 w 130"/>
                  <a:gd name="T63" fmla="*/ 369 h 410"/>
                  <a:gd name="T64" fmla="*/ 4 w 130"/>
                  <a:gd name="T65" fmla="*/ 36 h 4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30" h="410">
                    <a:moveTo>
                      <a:pt x="130" y="32"/>
                    </a:moveTo>
                    <a:cubicBezTo>
                      <a:pt x="130" y="31"/>
                      <a:pt x="130" y="31"/>
                      <a:pt x="129" y="30"/>
                    </a:cubicBezTo>
                    <a:cubicBezTo>
                      <a:pt x="65" y="0"/>
                      <a:pt x="65" y="0"/>
                      <a:pt x="65" y="0"/>
                    </a:cubicBezTo>
                    <a:cubicBezTo>
                      <a:pt x="65" y="0"/>
                      <a:pt x="64" y="0"/>
                      <a:pt x="64" y="0"/>
                    </a:cubicBezTo>
                    <a:cubicBezTo>
                      <a:pt x="1" y="31"/>
                      <a:pt x="1" y="31"/>
                      <a:pt x="1" y="31"/>
                    </a:cubicBezTo>
                    <a:cubicBezTo>
                      <a:pt x="1" y="31"/>
                      <a:pt x="1" y="31"/>
                      <a:pt x="1" y="31"/>
                    </a:cubicBezTo>
                    <a:cubicBezTo>
                      <a:pt x="1" y="31"/>
                      <a:pt x="1" y="31"/>
                      <a:pt x="1" y="31"/>
                    </a:cubicBezTo>
                    <a:cubicBezTo>
                      <a:pt x="1" y="31"/>
                      <a:pt x="1" y="31"/>
                      <a:pt x="1" y="31"/>
                    </a:cubicBezTo>
                    <a:cubicBezTo>
                      <a:pt x="1" y="31"/>
                      <a:pt x="1" y="31"/>
                      <a:pt x="1" y="32"/>
                    </a:cubicBezTo>
                    <a:cubicBezTo>
                      <a:pt x="1" y="32"/>
                      <a:pt x="1" y="32"/>
                      <a:pt x="1" y="32"/>
                    </a:cubicBezTo>
                    <a:cubicBezTo>
                      <a:pt x="1" y="32"/>
                      <a:pt x="1" y="32"/>
                      <a:pt x="1" y="32"/>
                    </a:cubicBezTo>
                    <a:cubicBezTo>
                      <a:pt x="1" y="32"/>
                      <a:pt x="0" y="32"/>
                      <a:pt x="0" y="32"/>
                    </a:cubicBezTo>
                    <a:cubicBezTo>
                      <a:pt x="0" y="32"/>
                      <a:pt x="0" y="32"/>
                      <a:pt x="0" y="32"/>
                    </a:cubicBezTo>
                    <a:cubicBezTo>
                      <a:pt x="0" y="33"/>
                      <a:pt x="0" y="33"/>
                      <a:pt x="0" y="33"/>
                    </a:cubicBezTo>
                    <a:cubicBezTo>
                      <a:pt x="0" y="370"/>
                      <a:pt x="0" y="370"/>
                      <a:pt x="0" y="370"/>
                    </a:cubicBezTo>
                    <a:cubicBezTo>
                      <a:pt x="0" y="371"/>
                      <a:pt x="1" y="372"/>
                      <a:pt x="1" y="372"/>
                    </a:cubicBezTo>
                    <a:cubicBezTo>
                      <a:pt x="64" y="409"/>
                      <a:pt x="64" y="409"/>
                      <a:pt x="64" y="409"/>
                    </a:cubicBezTo>
                    <a:cubicBezTo>
                      <a:pt x="64" y="409"/>
                      <a:pt x="64" y="409"/>
                      <a:pt x="64" y="410"/>
                    </a:cubicBezTo>
                    <a:cubicBezTo>
                      <a:pt x="64" y="410"/>
                      <a:pt x="65" y="410"/>
                      <a:pt x="65" y="410"/>
                    </a:cubicBezTo>
                    <a:cubicBezTo>
                      <a:pt x="65" y="410"/>
                      <a:pt x="65" y="410"/>
                      <a:pt x="65" y="410"/>
                    </a:cubicBezTo>
                    <a:cubicBezTo>
                      <a:pt x="65" y="410"/>
                      <a:pt x="65" y="410"/>
                      <a:pt x="65" y="410"/>
                    </a:cubicBezTo>
                    <a:cubicBezTo>
                      <a:pt x="66" y="410"/>
                      <a:pt x="66" y="410"/>
                      <a:pt x="66" y="410"/>
                    </a:cubicBezTo>
                    <a:cubicBezTo>
                      <a:pt x="66" y="409"/>
                      <a:pt x="67" y="409"/>
                      <a:pt x="67" y="409"/>
                    </a:cubicBezTo>
                    <a:cubicBezTo>
                      <a:pt x="129" y="372"/>
                      <a:pt x="129" y="372"/>
                      <a:pt x="129" y="372"/>
                    </a:cubicBezTo>
                    <a:cubicBezTo>
                      <a:pt x="130" y="372"/>
                      <a:pt x="130" y="371"/>
                      <a:pt x="130" y="370"/>
                    </a:cubicBezTo>
                    <a:cubicBezTo>
                      <a:pt x="130" y="33"/>
                      <a:pt x="130" y="33"/>
                      <a:pt x="130" y="33"/>
                    </a:cubicBezTo>
                    <a:cubicBezTo>
                      <a:pt x="130" y="33"/>
                      <a:pt x="130" y="33"/>
                      <a:pt x="130" y="33"/>
                    </a:cubicBezTo>
                    <a:cubicBezTo>
                      <a:pt x="130" y="32"/>
                      <a:pt x="130" y="32"/>
                      <a:pt x="130" y="32"/>
                    </a:cubicBezTo>
                    <a:close/>
                    <a:moveTo>
                      <a:pt x="4" y="36"/>
                    </a:moveTo>
                    <a:cubicBezTo>
                      <a:pt x="63" y="64"/>
                      <a:pt x="63" y="64"/>
                      <a:pt x="63" y="64"/>
                    </a:cubicBezTo>
                    <a:cubicBezTo>
                      <a:pt x="63" y="404"/>
                      <a:pt x="63" y="404"/>
                      <a:pt x="63" y="404"/>
                    </a:cubicBezTo>
                    <a:cubicBezTo>
                      <a:pt x="4" y="369"/>
                      <a:pt x="4" y="369"/>
                      <a:pt x="4" y="369"/>
                    </a:cubicBezTo>
                    <a:lnTo>
                      <a:pt x="4" y="3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Freeform21_Haga_clic_en" textlink="">
            <xdr:nvSpPr>
              <xdr:cNvPr id="40" name="Freeform 21">
                <a:extLst>
                  <a:ext uri="{FF2B5EF4-FFF2-40B4-BE49-F238E27FC236}">
                    <a16:creationId xmlns="" xmlns:a16="http://schemas.microsoft.com/office/drawing/2014/main" id="{00000000-0008-0000-0000-000028000000}"/>
                  </a:ext>
                </a:extLst>
              </xdr:cNvPr>
              <xdr:cNvSpPr>
                <a:spLocks noEditPoints="1"/>
              </xdr:cNvSpPr>
            </xdr:nvSpPr>
            <xdr:spPr bwMode="auto">
              <a:xfrm>
                <a:off x="-2659567" y="187260"/>
                <a:ext cx="2477404" cy="4557055"/>
              </a:xfrm>
              <a:custGeom>
                <a:avLst/>
                <a:gdLst>
                  <a:gd name="T0" fmla="*/ 129 w 130"/>
                  <a:gd name="T1" fmla="*/ 30 h 272"/>
                  <a:gd name="T2" fmla="*/ 66 w 130"/>
                  <a:gd name="T3" fmla="*/ 0 h 272"/>
                  <a:gd name="T4" fmla="*/ 64 w 130"/>
                  <a:gd name="T5" fmla="*/ 0 h 272"/>
                  <a:gd name="T6" fmla="*/ 2 w 130"/>
                  <a:gd name="T7" fmla="*/ 31 h 272"/>
                  <a:gd name="T8" fmla="*/ 1 w 130"/>
                  <a:gd name="T9" fmla="*/ 31 h 272"/>
                  <a:gd name="T10" fmla="*/ 1 w 130"/>
                  <a:gd name="T11" fmla="*/ 31 h 272"/>
                  <a:gd name="T12" fmla="*/ 1 w 130"/>
                  <a:gd name="T13" fmla="*/ 31 h 272"/>
                  <a:gd name="T14" fmla="*/ 1 w 130"/>
                  <a:gd name="T15" fmla="*/ 31 h 272"/>
                  <a:gd name="T16" fmla="*/ 1 w 130"/>
                  <a:gd name="T17" fmla="*/ 31 h 272"/>
                  <a:gd name="T18" fmla="*/ 1 w 130"/>
                  <a:gd name="T19" fmla="*/ 32 h 272"/>
                  <a:gd name="T20" fmla="*/ 1 w 130"/>
                  <a:gd name="T21" fmla="*/ 32 h 272"/>
                  <a:gd name="T22" fmla="*/ 0 w 130"/>
                  <a:gd name="T23" fmla="*/ 32 h 272"/>
                  <a:gd name="T24" fmla="*/ 0 w 130"/>
                  <a:gd name="T25" fmla="*/ 33 h 272"/>
                  <a:gd name="T26" fmla="*/ 0 w 130"/>
                  <a:gd name="T27" fmla="*/ 232 h 272"/>
                  <a:gd name="T28" fmla="*/ 1 w 130"/>
                  <a:gd name="T29" fmla="*/ 234 h 272"/>
                  <a:gd name="T30" fmla="*/ 64 w 130"/>
                  <a:gd name="T31" fmla="*/ 271 h 272"/>
                  <a:gd name="T32" fmla="*/ 64 w 130"/>
                  <a:gd name="T33" fmla="*/ 272 h 272"/>
                  <a:gd name="T34" fmla="*/ 65 w 130"/>
                  <a:gd name="T35" fmla="*/ 272 h 272"/>
                  <a:gd name="T36" fmla="*/ 65 w 130"/>
                  <a:gd name="T37" fmla="*/ 272 h 272"/>
                  <a:gd name="T38" fmla="*/ 65 w 130"/>
                  <a:gd name="T39" fmla="*/ 272 h 272"/>
                  <a:gd name="T40" fmla="*/ 66 w 130"/>
                  <a:gd name="T41" fmla="*/ 272 h 272"/>
                  <a:gd name="T42" fmla="*/ 67 w 130"/>
                  <a:gd name="T43" fmla="*/ 271 h 272"/>
                  <a:gd name="T44" fmla="*/ 129 w 130"/>
                  <a:gd name="T45" fmla="*/ 234 h 272"/>
                  <a:gd name="T46" fmla="*/ 130 w 130"/>
                  <a:gd name="T47" fmla="*/ 232 h 272"/>
                  <a:gd name="T48" fmla="*/ 130 w 130"/>
                  <a:gd name="T49" fmla="*/ 33 h 272"/>
                  <a:gd name="T50" fmla="*/ 130 w 130"/>
                  <a:gd name="T51" fmla="*/ 32 h 272"/>
                  <a:gd name="T52" fmla="*/ 130 w 130"/>
                  <a:gd name="T53" fmla="*/ 32 h 272"/>
                  <a:gd name="T54" fmla="*/ 129 w 130"/>
                  <a:gd name="T55" fmla="*/ 30 h 272"/>
                  <a:gd name="T56" fmla="*/ 4 w 130"/>
                  <a:gd name="T57" fmla="*/ 36 h 272"/>
                  <a:gd name="T58" fmla="*/ 63 w 130"/>
                  <a:gd name="T59" fmla="*/ 65 h 272"/>
                  <a:gd name="T60" fmla="*/ 63 w 130"/>
                  <a:gd name="T61" fmla="*/ 266 h 272"/>
                  <a:gd name="T62" fmla="*/ 4 w 130"/>
                  <a:gd name="T63" fmla="*/ 231 h 272"/>
                  <a:gd name="T64" fmla="*/ 4 w 130"/>
                  <a:gd name="T65" fmla="*/ 36 h 2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30" h="272">
                    <a:moveTo>
                      <a:pt x="129" y="30"/>
                    </a:moveTo>
                    <a:cubicBezTo>
                      <a:pt x="66" y="0"/>
                      <a:pt x="66" y="0"/>
                      <a:pt x="66" y="0"/>
                    </a:cubicBezTo>
                    <a:cubicBezTo>
                      <a:pt x="65" y="0"/>
                      <a:pt x="64" y="0"/>
                      <a:pt x="64" y="0"/>
                    </a:cubicBezTo>
                    <a:cubicBezTo>
                      <a:pt x="2" y="31"/>
                      <a:pt x="2" y="31"/>
                      <a:pt x="2" y="31"/>
                    </a:cubicBezTo>
                    <a:cubicBezTo>
                      <a:pt x="2" y="31"/>
                      <a:pt x="1" y="31"/>
                      <a:pt x="1" y="31"/>
                    </a:cubicBezTo>
                    <a:cubicBezTo>
                      <a:pt x="1" y="31"/>
                      <a:pt x="1" y="31"/>
                      <a:pt x="1" y="31"/>
                    </a:cubicBezTo>
                    <a:cubicBezTo>
                      <a:pt x="1" y="31"/>
                      <a:pt x="1" y="31"/>
                      <a:pt x="1" y="31"/>
                    </a:cubicBezTo>
                    <a:cubicBezTo>
                      <a:pt x="1" y="31"/>
                      <a:pt x="1" y="31"/>
                      <a:pt x="1" y="31"/>
                    </a:cubicBezTo>
                    <a:cubicBezTo>
                      <a:pt x="1" y="31"/>
                      <a:pt x="1" y="31"/>
                      <a:pt x="1" y="31"/>
                    </a:cubicBezTo>
                    <a:cubicBezTo>
                      <a:pt x="1" y="31"/>
                      <a:pt x="1" y="31"/>
                      <a:pt x="1" y="32"/>
                    </a:cubicBezTo>
                    <a:cubicBezTo>
                      <a:pt x="1" y="32"/>
                      <a:pt x="1" y="32"/>
                      <a:pt x="1" y="32"/>
                    </a:cubicBezTo>
                    <a:cubicBezTo>
                      <a:pt x="1" y="32"/>
                      <a:pt x="0" y="32"/>
                      <a:pt x="0" y="32"/>
                    </a:cubicBezTo>
                    <a:cubicBezTo>
                      <a:pt x="0" y="32"/>
                      <a:pt x="0" y="32"/>
                      <a:pt x="0" y="33"/>
                    </a:cubicBezTo>
                    <a:cubicBezTo>
                      <a:pt x="0" y="232"/>
                      <a:pt x="0" y="232"/>
                      <a:pt x="0" y="232"/>
                    </a:cubicBezTo>
                    <a:cubicBezTo>
                      <a:pt x="0" y="233"/>
                      <a:pt x="1" y="234"/>
                      <a:pt x="1" y="234"/>
                    </a:cubicBezTo>
                    <a:cubicBezTo>
                      <a:pt x="64" y="271"/>
                      <a:pt x="64" y="271"/>
                      <a:pt x="64" y="271"/>
                    </a:cubicBezTo>
                    <a:cubicBezTo>
                      <a:pt x="64" y="271"/>
                      <a:pt x="64" y="271"/>
                      <a:pt x="64" y="272"/>
                    </a:cubicBezTo>
                    <a:cubicBezTo>
                      <a:pt x="64" y="272"/>
                      <a:pt x="65" y="272"/>
                      <a:pt x="65" y="272"/>
                    </a:cubicBezTo>
                    <a:cubicBezTo>
                      <a:pt x="65" y="272"/>
                      <a:pt x="65" y="272"/>
                      <a:pt x="65" y="272"/>
                    </a:cubicBezTo>
                    <a:cubicBezTo>
                      <a:pt x="65" y="272"/>
                      <a:pt x="65" y="272"/>
                      <a:pt x="65" y="272"/>
                    </a:cubicBezTo>
                    <a:cubicBezTo>
                      <a:pt x="66" y="272"/>
                      <a:pt x="66" y="272"/>
                      <a:pt x="66" y="272"/>
                    </a:cubicBezTo>
                    <a:cubicBezTo>
                      <a:pt x="67" y="271"/>
                      <a:pt x="67" y="271"/>
                      <a:pt x="67" y="271"/>
                    </a:cubicBezTo>
                    <a:cubicBezTo>
                      <a:pt x="129" y="234"/>
                      <a:pt x="129" y="234"/>
                      <a:pt x="129" y="234"/>
                    </a:cubicBezTo>
                    <a:cubicBezTo>
                      <a:pt x="130" y="234"/>
                      <a:pt x="130" y="233"/>
                      <a:pt x="130" y="232"/>
                    </a:cubicBezTo>
                    <a:cubicBezTo>
                      <a:pt x="130" y="33"/>
                      <a:pt x="130" y="33"/>
                      <a:pt x="130" y="33"/>
                    </a:cubicBezTo>
                    <a:cubicBezTo>
                      <a:pt x="130" y="32"/>
                      <a:pt x="130" y="32"/>
                      <a:pt x="130" y="32"/>
                    </a:cubicBezTo>
                    <a:cubicBezTo>
                      <a:pt x="130" y="32"/>
                      <a:pt x="130" y="32"/>
                      <a:pt x="130" y="32"/>
                    </a:cubicBezTo>
                    <a:cubicBezTo>
                      <a:pt x="130" y="31"/>
                      <a:pt x="130" y="30"/>
                      <a:pt x="129" y="30"/>
                    </a:cubicBezTo>
                    <a:close/>
                    <a:moveTo>
                      <a:pt x="4" y="36"/>
                    </a:moveTo>
                    <a:cubicBezTo>
                      <a:pt x="63" y="65"/>
                      <a:pt x="63" y="65"/>
                      <a:pt x="63" y="65"/>
                    </a:cubicBezTo>
                    <a:cubicBezTo>
                      <a:pt x="63" y="266"/>
                      <a:pt x="63" y="266"/>
                      <a:pt x="63" y="266"/>
                    </a:cubicBezTo>
                    <a:cubicBezTo>
                      <a:pt x="4" y="231"/>
                      <a:pt x="4" y="231"/>
                      <a:pt x="4" y="231"/>
                    </a:cubicBezTo>
                    <a:lnTo>
                      <a:pt x="4" y="3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 textlink="">
            <xdr:nvSpPr>
              <xdr:cNvPr id="41" name="Freeform 22">
                <a:extLst>
                  <a:ext uri="{FF2B5EF4-FFF2-40B4-BE49-F238E27FC236}">
                    <a16:creationId xmlns="" xmlns:a16="http://schemas.microsoft.com/office/drawing/2014/main" id="{00000000-0008-0000-0000-000029000000}"/>
                  </a:ext>
                </a:extLst>
              </xdr:cNvPr>
              <xdr:cNvSpPr>
                <a:spLocks noEditPoints="1"/>
              </xdr:cNvSpPr>
            </xdr:nvSpPr>
            <xdr:spPr bwMode="auto">
              <a:xfrm>
                <a:off x="-5316544" y="1624338"/>
                <a:ext cx="2380075" cy="3199823"/>
              </a:xfrm>
              <a:custGeom>
                <a:avLst/>
                <a:gdLst>
                  <a:gd name="T0" fmla="*/ 128 w 130"/>
                  <a:gd name="T1" fmla="*/ 30 h 198"/>
                  <a:gd name="T2" fmla="*/ 66 w 130"/>
                  <a:gd name="T3" fmla="*/ 0 h 198"/>
                  <a:gd name="T4" fmla="*/ 64 w 130"/>
                  <a:gd name="T5" fmla="*/ 0 h 198"/>
                  <a:gd name="T6" fmla="*/ 63 w 130"/>
                  <a:gd name="T7" fmla="*/ 0 h 198"/>
                  <a:gd name="T8" fmla="*/ 1 w 130"/>
                  <a:gd name="T9" fmla="*/ 31 h 198"/>
                  <a:gd name="T10" fmla="*/ 1 w 130"/>
                  <a:gd name="T11" fmla="*/ 31 h 198"/>
                  <a:gd name="T12" fmla="*/ 1 w 130"/>
                  <a:gd name="T13" fmla="*/ 31 h 198"/>
                  <a:gd name="T14" fmla="*/ 1 w 130"/>
                  <a:gd name="T15" fmla="*/ 31 h 198"/>
                  <a:gd name="T16" fmla="*/ 1 w 130"/>
                  <a:gd name="T17" fmla="*/ 31 h 198"/>
                  <a:gd name="T18" fmla="*/ 1 w 130"/>
                  <a:gd name="T19" fmla="*/ 31 h 198"/>
                  <a:gd name="T20" fmla="*/ 0 w 130"/>
                  <a:gd name="T21" fmla="*/ 31 h 198"/>
                  <a:gd name="T22" fmla="*/ 0 w 130"/>
                  <a:gd name="T23" fmla="*/ 31 h 198"/>
                  <a:gd name="T24" fmla="*/ 0 w 130"/>
                  <a:gd name="T25" fmla="*/ 32 h 198"/>
                  <a:gd name="T26" fmla="*/ 0 w 130"/>
                  <a:gd name="T27" fmla="*/ 32 h 198"/>
                  <a:gd name="T28" fmla="*/ 0 w 130"/>
                  <a:gd name="T29" fmla="*/ 32 h 198"/>
                  <a:gd name="T30" fmla="*/ 0 w 130"/>
                  <a:gd name="T31" fmla="*/ 32 h 198"/>
                  <a:gd name="T32" fmla="*/ 0 w 130"/>
                  <a:gd name="T33" fmla="*/ 158 h 198"/>
                  <a:gd name="T34" fmla="*/ 1 w 130"/>
                  <a:gd name="T35" fmla="*/ 160 h 198"/>
                  <a:gd name="T36" fmla="*/ 63 w 130"/>
                  <a:gd name="T37" fmla="*/ 197 h 198"/>
                  <a:gd name="T38" fmla="*/ 64 w 130"/>
                  <a:gd name="T39" fmla="*/ 198 h 198"/>
                  <a:gd name="T40" fmla="*/ 65 w 130"/>
                  <a:gd name="T41" fmla="*/ 198 h 198"/>
                  <a:gd name="T42" fmla="*/ 65 w 130"/>
                  <a:gd name="T43" fmla="*/ 198 h 198"/>
                  <a:gd name="T44" fmla="*/ 65 w 130"/>
                  <a:gd name="T45" fmla="*/ 198 h 198"/>
                  <a:gd name="T46" fmla="*/ 66 w 130"/>
                  <a:gd name="T47" fmla="*/ 198 h 198"/>
                  <a:gd name="T48" fmla="*/ 66 w 130"/>
                  <a:gd name="T49" fmla="*/ 197 h 198"/>
                  <a:gd name="T50" fmla="*/ 129 w 130"/>
                  <a:gd name="T51" fmla="*/ 160 h 198"/>
                  <a:gd name="T52" fmla="*/ 130 w 130"/>
                  <a:gd name="T53" fmla="*/ 158 h 198"/>
                  <a:gd name="T54" fmla="*/ 130 w 130"/>
                  <a:gd name="T55" fmla="*/ 32 h 198"/>
                  <a:gd name="T56" fmla="*/ 130 w 130"/>
                  <a:gd name="T57" fmla="*/ 32 h 198"/>
                  <a:gd name="T58" fmla="*/ 128 w 130"/>
                  <a:gd name="T59" fmla="*/ 30 h 198"/>
                  <a:gd name="T60" fmla="*/ 63 w 130"/>
                  <a:gd name="T61" fmla="*/ 192 h 198"/>
                  <a:gd name="T62" fmla="*/ 4 w 130"/>
                  <a:gd name="T63" fmla="*/ 157 h 198"/>
                  <a:gd name="T64" fmla="*/ 4 w 130"/>
                  <a:gd name="T65" fmla="*/ 36 h 198"/>
                  <a:gd name="T66" fmla="*/ 63 w 130"/>
                  <a:gd name="T67" fmla="*/ 65 h 198"/>
                  <a:gd name="T68" fmla="*/ 63 w 130"/>
                  <a:gd name="T69" fmla="*/ 192 h 1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Lst>
                <a:rect l="0" t="0" r="r" b="b"/>
                <a:pathLst>
                  <a:path w="130" h="198">
                    <a:moveTo>
                      <a:pt x="128" y="30"/>
                    </a:moveTo>
                    <a:cubicBezTo>
                      <a:pt x="66" y="0"/>
                      <a:pt x="66" y="0"/>
                      <a:pt x="66" y="0"/>
                    </a:cubicBezTo>
                    <a:cubicBezTo>
                      <a:pt x="65" y="0"/>
                      <a:pt x="65" y="0"/>
                      <a:pt x="64" y="0"/>
                    </a:cubicBezTo>
                    <a:cubicBezTo>
                      <a:pt x="64" y="0"/>
                      <a:pt x="64" y="0"/>
                      <a:pt x="63" y="0"/>
                    </a:cubicBezTo>
                    <a:cubicBezTo>
                      <a:pt x="1" y="31"/>
                      <a:pt x="1" y="31"/>
                      <a:pt x="1" y="31"/>
                    </a:cubicBezTo>
                    <a:cubicBezTo>
                      <a:pt x="1" y="31"/>
                      <a:pt x="1" y="31"/>
                      <a:pt x="1" y="31"/>
                    </a:cubicBezTo>
                    <a:cubicBezTo>
                      <a:pt x="1" y="31"/>
                      <a:pt x="1" y="31"/>
                      <a:pt x="1" y="31"/>
                    </a:cubicBezTo>
                    <a:cubicBezTo>
                      <a:pt x="1" y="31"/>
                      <a:pt x="1" y="31"/>
                      <a:pt x="1" y="31"/>
                    </a:cubicBezTo>
                    <a:cubicBezTo>
                      <a:pt x="1" y="31"/>
                      <a:pt x="1" y="31"/>
                      <a:pt x="1" y="31"/>
                    </a:cubicBezTo>
                    <a:cubicBezTo>
                      <a:pt x="1" y="31"/>
                      <a:pt x="1" y="31"/>
                      <a:pt x="1" y="31"/>
                    </a:cubicBezTo>
                    <a:cubicBezTo>
                      <a:pt x="0" y="31"/>
                      <a:pt x="0" y="31"/>
                      <a:pt x="0" y="31"/>
                    </a:cubicBezTo>
                    <a:cubicBezTo>
                      <a:pt x="0" y="31"/>
                      <a:pt x="0" y="31"/>
                      <a:pt x="0" y="31"/>
                    </a:cubicBezTo>
                    <a:cubicBezTo>
                      <a:pt x="0" y="32"/>
                      <a:pt x="0" y="32"/>
                      <a:pt x="0" y="32"/>
                    </a:cubicBezTo>
                    <a:cubicBezTo>
                      <a:pt x="0" y="32"/>
                      <a:pt x="0" y="32"/>
                      <a:pt x="0" y="32"/>
                    </a:cubicBezTo>
                    <a:cubicBezTo>
                      <a:pt x="0" y="32"/>
                      <a:pt x="0" y="32"/>
                      <a:pt x="0" y="32"/>
                    </a:cubicBezTo>
                    <a:cubicBezTo>
                      <a:pt x="0" y="32"/>
                      <a:pt x="0" y="32"/>
                      <a:pt x="0" y="32"/>
                    </a:cubicBezTo>
                    <a:cubicBezTo>
                      <a:pt x="0" y="158"/>
                      <a:pt x="0" y="158"/>
                      <a:pt x="0" y="158"/>
                    </a:cubicBezTo>
                    <a:cubicBezTo>
                      <a:pt x="0" y="159"/>
                      <a:pt x="0" y="160"/>
                      <a:pt x="1" y="160"/>
                    </a:cubicBezTo>
                    <a:cubicBezTo>
                      <a:pt x="63" y="197"/>
                      <a:pt x="63" y="197"/>
                      <a:pt x="63" y="197"/>
                    </a:cubicBezTo>
                    <a:cubicBezTo>
                      <a:pt x="63" y="197"/>
                      <a:pt x="63" y="197"/>
                      <a:pt x="64" y="198"/>
                    </a:cubicBezTo>
                    <a:cubicBezTo>
                      <a:pt x="64" y="198"/>
                      <a:pt x="64" y="198"/>
                      <a:pt x="65" y="198"/>
                    </a:cubicBezTo>
                    <a:cubicBezTo>
                      <a:pt x="65" y="198"/>
                      <a:pt x="65" y="198"/>
                      <a:pt x="65" y="198"/>
                    </a:cubicBezTo>
                    <a:cubicBezTo>
                      <a:pt x="65" y="198"/>
                      <a:pt x="65" y="198"/>
                      <a:pt x="65" y="198"/>
                    </a:cubicBezTo>
                    <a:cubicBezTo>
                      <a:pt x="65" y="198"/>
                      <a:pt x="66" y="198"/>
                      <a:pt x="66" y="198"/>
                    </a:cubicBezTo>
                    <a:cubicBezTo>
                      <a:pt x="66" y="197"/>
                      <a:pt x="66" y="197"/>
                      <a:pt x="66" y="197"/>
                    </a:cubicBezTo>
                    <a:cubicBezTo>
                      <a:pt x="129" y="160"/>
                      <a:pt x="129" y="160"/>
                      <a:pt x="129" y="160"/>
                    </a:cubicBezTo>
                    <a:cubicBezTo>
                      <a:pt x="129" y="160"/>
                      <a:pt x="130" y="159"/>
                      <a:pt x="130" y="158"/>
                    </a:cubicBezTo>
                    <a:cubicBezTo>
                      <a:pt x="130" y="32"/>
                      <a:pt x="130" y="32"/>
                      <a:pt x="130" y="32"/>
                    </a:cubicBezTo>
                    <a:cubicBezTo>
                      <a:pt x="130" y="32"/>
                      <a:pt x="130" y="32"/>
                      <a:pt x="130" y="32"/>
                    </a:cubicBezTo>
                    <a:cubicBezTo>
                      <a:pt x="130" y="31"/>
                      <a:pt x="129" y="30"/>
                      <a:pt x="128" y="30"/>
                    </a:cubicBezTo>
                    <a:close/>
                    <a:moveTo>
                      <a:pt x="63" y="192"/>
                    </a:moveTo>
                    <a:cubicBezTo>
                      <a:pt x="4" y="157"/>
                      <a:pt x="4" y="157"/>
                      <a:pt x="4" y="157"/>
                    </a:cubicBezTo>
                    <a:cubicBezTo>
                      <a:pt x="4" y="36"/>
                      <a:pt x="4" y="36"/>
                      <a:pt x="4" y="36"/>
                    </a:cubicBezTo>
                    <a:cubicBezTo>
                      <a:pt x="63" y="65"/>
                      <a:pt x="63" y="65"/>
                      <a:pt x="63" y="65"/>
                    </a:cubicBezTo>
                    <a:lnTo>
                      <a:pt x="63" y="19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sp macro="" textlink="">
          <xdr:nvSpPr>
            <xdr:cNvPr id="38" name="TextBox 39">
              <a:extLst>
                <a:ext uri="{FF2B5EF4-FFF2-40B4-BE49-F238E27FC236}">
                  <a16:creationId xmlns="" xmlns:a16="http://schemas.microsoft.com/office/drawing/2014/main" id="{00000000-0008-0000-0000-000026000000}"/>
                </a:ext>
              </a:extLst>
            </xdr:cNvPr>
            <xdr:cNvSpPr txBox="1"/>
          </xdr:nvSpPr>
          <xdr:spPr>
            <a:xfrm>
              <a:off x="4117118" y="3971926"/>
              <a:ext cx="1672009" cy="596142"/>
            </a:xfrm>
            <a:prstGeom prst="rect">
              <a:avLst/>
            </a:prstGeom>
            <a:noFill/>
          </xdr:spPr>
          <xdr:txBody>
            <a:bodyPr wrap="square" rtlCol="0" anchor="ctr">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lnSpc>
                  <a:spcPct val="80000"/>
                </a:lnSpc>
                <a:defRPr/>
              </a:pPr>
              <a:r>
                <a:rPr lang="en-US" sz="2400" b="1" kern="0">
                  <a:solidFill>
                    <a:schemeClr val="bg1"/>
                  </a:solidFill>
                  <a:latin typeface="Arial" panose="020B0604020202020204" pitchFamily="34" charset="0"/>
                  <a:cs typeface="Arial" pitchFamily="34" charset="0"/>
                </a:rPr>
                <a:t>Indicadores PES</a:t>
              </a:r>
            </a:p>
          </xdr:txBody>
        </xdr:sp>
      </xdr:grpSp>
      <xdr:grpSp>
        <xdr:nvGrpSpPr>
          <xdr:cNvPr id="13" name="Group 43">
            <a:extLst>
              <a:ext uri="{FF2B5EF4-FFF2-40B4-BE49-F238E27FC236}">
                <a16:creationId xmlns="" xmlns:a16="http://schemas.microsoft.com/office/drawing/2014/main" id="{00000000-0008-0000-0000-00000D000000}"/>
              </a:ext>
            </a:extLst>
          </xdr:cNvPr>
          <xdr:cNvGrpSpPr/>
        </xdr:nvGrpSpPr>
        <xdr:grpSpPr>
          <a:xfrm>
            <a:off x="4822720" y="4481792"/>
            <a:ext cx="6407253" cy="612645"/>
            <a:chOff x="736544" y="3992912"/>
            <a:chExt cx="5558637" cy="554617"/>
          </a:xfrm>
        </xdr:grpSpPr>
        <xdr:sp macro="" textlink="">
          <xdr:nvSpPr>
            <xdr:cNvPr id="35" name="Rectangle 45">
              <a:extLst>
                <a:ext uri="{FF2B5EF4-FFF2-40B4-BE49-F238E27FC236}">
                  <a16:creationId xmlns="" xmlns:a16="http://schemas.microsoft.com/office/drawing/2014/main" id="{00000000-0008-0000-0000-000023000000}"/>
                </a:ext>
              </a:extLst>
            </xdr:cNvPr>
            <xdr:cNvSpPr/>
          </xdr:nvSpPr>
          <xdr:spPr>
            <a:xfrm rot="2700163">
              <a:off x="3445674" y="1698022"/>
              <a:ext cx="552285" cy="5146729"/>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987" rtl="0" eaLnBrk="1" latinLnBrk="0" hangingPunct="1">
                <a:defRPr sz="2400" kern="1200">
                  <a:solidFill>
                    <a:schemeClr val="lt1"/>
                  </a:solidFill>
                  <a:latin typeface="+mn-lt"/>
                  <a:ea typeface="+mn-ea"/>
                  <a:cs typeface="+mn-cs"/>
                </a:defRPr>
              </a:lvl1pPr>
              <a:lvl2pPr marL="609493" algn="l" defTabSz="1218987" rtl="0" eaLnBrk="1" latinLnBrk="0" hangingPunct="1">
                <a:defRPr sz="2400" kern="1200">
                  <a:solidFill>
                    <a:schemeClr val="lt1"/>
                  </a:solidFill>
                  <a:latin typeface="+mn-lt"/>
                  <a:ea typeface="+mn-ea"/>
                  <a:cs typeface="+mn-cs"/>
                </a:defRPr>
              </a:lvl2pPr>
              <a:lvl3pPr marL="1218987" algn="l" defTabSz="1218987" rtl="0" eaLnBrk="1" latinLnBrk="0" hangingPunct="1">
                <a:defRPr sz="2400" kern="1200">
                  <a:solidFill>
                    <a:schemeClr val="lt1"/>
                  </a:solidFill>
                  <a:latin typeface="+mn-lt"/>
                  <a:ea typeface="+mn-ea"/>
                  <a:cs typeface="+mn-cs"/>
                </a:defRPr>
              </a:lvl3pPr>
              <a:lvl4pPr marL="1828480" algn="l" defTabSz="1218987" rtl="0" eaLnBrk="1" latinLnBrk="0" hangingPunct="1">
                <a:defRPr sz="2400" kern="1200">
                  <a:solidFill>
                    <a:schemeClr val="lt1"/>
                  </a:solidFill>
                  <a:latin typeface="+mn-lt"/>
                  <a:ea typeface="+mn-ea"/>
                  <a:cs typeface="+mn-cs"/>
                </a:defRPr>
              </a:lvl4pPr>
              <a:lvl5pPr marL="2437973" algn="l" defTabSz="1218987" rtl="0" eaLnBrk="1" latinLnBrk="0" hangingPunct="1">
                <a:defRPr sz="2400" kern="1200">
                  <a:solidFill>
                    <a:schemeClr val="lt1"/>
                  </a:solidFill>
                  <a:latin typeface="+mn-lt"/>
                  <a:ea typeface="+mn-ea"/>
                  <a:cs typeface="+mn-cs"/>
                </a:defRPr>
              </a:lvl5pPr>
              <a:lvl6pPr marL="3047467" algn="l" defTabSz="1218987" rtl="0" eaLnBrk="1" latinLnBrk="0" hangingPunct="1">
                <a:defRPr sz="2400" kern="1200">
                  <a:solidFill>
                    <a:schemeClr val="lt1"/>
                  </a:solidFill>
                  <a:latin typeface="+mn-lt"/>
                  <a:ea typeface="+mn-ea"/>
                  <a:cs typeface="+mn-cs"/>
                </a:defRPr>
              </a:lvl6pPr>
              <a:lvl7pPr marL="3656960" algn="l" defTabSz="1218987" rtl="0" eaLnBrk="1" latinLnBrk="0" hangingPunct="1">
                <a:defRPr sz="2400" kern="1200">
                  <a:solidFill>
                    <a:schemeClr val="lt1"/>
                  </a:solidFill>
                  <a:latin typeface="+mn-lt"/>
                  <a:ea typeface="+mn-ea"/>
                  <a:cs typeface="+mn-cs"/>
                </a:defRPr>
              </a:lvl7pPr>
              <a:lvl8pPr marL="4266453" algn="l" defTabSz="1218987" rtl="0" eaLnBrk="1" latinLnBrk="0" hangingPunct="1">
                <a:defRPr sz="2400" kern="1200">
                  <a:solidFill>
                    <a:schemeClr val="lt1"/>
                  </a:solidFill>
                  <a:latin typeface="+mn-lt"/>
                  <a:ea typeface="+mn-ea"/>
                  <a:cs typeface="+mn-cs"/>
                </a:defRPr>
              </a:lvl8pPr>
              <a:lvl9pPr marL="4875947" algn="l" defTabSz="1218987" rtl="0" eaLnBrk="1" latinLnBrk="0" hangingPunct="1">
                <a:defRPr sz="2400" kern="1200">
                  <a:solidFill>
                    <a:schemeClr val="lt1"/>
                  </a:solidFill>
                  <a:latin typeface="+mn-lt"/>
                  <a:ea typeface="+mn-ea"/>
                  <a:cs typeface="+mn-cs"/>
                </a:defRPr>
              </a:lvl9pPr>
            </a:lstStyle>
            <a:p>
              <a:pPr algn="ctr"/>
              <a:endParaRPr lang="en-IN"/>
            </a:p>
          </xdr:txBody>
        </xdr:sp>
        <xdr:sp macro="" textlink="">
          <xdr:nvSpPr>
            <xdr:cNvPr id="34" name="Oval 44">
              <a:extLst>
                <a:ext uri="{FF2B5EF4-FFF2-40B4-BE49-F238E27FC236}">
                  <a16:creationId xmlns="" xmlns:a16="http://schemas.microsoft.com/office/drawing/2014/main" id="{00000000-0008-0000-0000-000022000000}"/>
                </a:ext>
              </a:extLst>
            </xdr:cNvPr>
            <xdr:cNvSpPr/>
          </xdr:nvSpPr>
          <xdr:spPr>
            <a:xfrm rot="18900000" flipV="1">
              <a:off x="736544" y="3992912"/>
              <a:ext cx="5438555" cy="239409"/>
            </a:xfrm>
            <a:prstGeom prst="ellipse">
              <a:avLst/>
            </a:prstGeom>
            <a:gradFill>
              <a:gsLst>
                <a:gs pos="0">
                  <a:schemeClr val="tx1">
                    <a:alpha val="14000"/>
                  </a:schemeClr>
                </a:gs>
                <a:gs pos="100000">
                  <a:schemeClr val="tx1">
                    <a:alpha val="0"/>
                  </a:schemeClr>
                </a:gs>
              </a:gsLst>
              <a:path path="shape">
                <a:fillToRect l="50000" t="50000" r="50000" b="50000"/>
              </a:path>
            </a:gradFill>
            <a:ln w="25400" cap="flat" cmpd="sng" algn="ctr">
              <a:noFill/>
              <a:prstDash val="solid"/>
            </a:ln>
            <a:effectLst/>
          </xdr:spPr>
          <xdr:txBody>
            <a:bodyPr wrap="square" rtlCol="0" anchor="ct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ysClr val="window" lastClr="FFFFFF"/>
                </a:solidFill>
                <a:effectLst/>
                <a:uLnTx/>
                <a:uFillTx/>
                <a:latin typeface="Calibri"/>
                <a:ea typeface="+mn-ea"/>
                <a:cs typeface="+mn-cs"/>
              </a:endParaRPr>
            </a:p>
          </xdr:txBody>
        </xdr:sp>
      </xdr:grpSp>
      <xdr:grpSp>
        <xdr:nvGrpSpPr>
          <xdr:cNvPr id="29" name="Group 20">
            <a:extLst>
              <a:ext uri="{FF2B5EF4-FFF2-40B4-BE49-F238E27FC236}">
                <a16:creationId xmlns="" xmlns:a16="http://schemas.microsoft.com/office/drawing/2014/main" id="{00000000-0008-0000-0000-00001D000000}"/>
              </a:ext>
            </a:extLst>
          </xdr:cNvPr>
          <xdr:cNvGrpSpPr/>
        </xdr:nvGrpSpPr>
        <xdr:grpSpPr>
          <a:xfrm>
            <a:off x="6434073" y="4760398"/>
            <a:ext cx="3205356" cy="2596336"/>
            <a:chOff x="3763162" y="1925264"/>
            <a:chExt cx="4658832" cy="3937761"/>
          </a:xfrm>
        </xdr:grpSpPr>
        <xdr:sp macro="" textlink="">
          <xdr:nvSpPr>
            <xdr:cNvPr id="32" name="Rectangle 21">
              <a:extLst>
                <a:ext uri="{FF2B5EF4-FFF2-40B4-BE49-F238E27FC236}">
                  <a16:creationId xmlns="" xmlns:a16="http://schemas.microsoft.com/office/drawing/2014/main" id="{00000000-0008-0000-0000-000020000000}"/>
                </a:ext>
              </a:extLst>
            </xdr:cNvPr>
            <xdr:cNvSpPr/>
          </xdr:nvSpPr>
          <xdr:spPr>
            <a:xfrm rot="2700000">
              <a:off x="4479404" y="1927614"/>
              <a:ext cx="3267325" cy="3262625"/>
            </a:xfrm>
            <a:prstGeom prst="rect">
              <a:avLst/>
            </a:prstGeom>
            <a:solidFill>
              <a:schemeClr val="accent4"/>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987" rtl="0" eaLnBrk="1" latinLnBrk="0" hangingPunct="1">
                <a:defRPr sz="2400" kern="1200">
                  <a:solidFill>
                    <a:schemeClr val="lt1"/>
                  </a:solidFill>
                  <a:latin typeface="+mn-lt"/>
                  <a:ea typeface="+mn-ea"/>
                  <a:cs typeface="+mn-cs"/>
                </a:defRPr>
              </a:lvl1pPr>
              <a:lvl2pPr marL="609493" algn="l" defTabSz="1218987" rtl="0" eaLnBrk="1" latinLnBrk="0" hangingPunct="1">
                <a:defRPr sz="2400" kern="1200">
                  <a:solidFill>
                    <a:schemeClr val="lt1"/>
                  </a:solidFill>
                  <a:latin typeface="+mn-lt"/>
                  <a:ea typeface="+mn-ea"/>
                  <a:cs typeface="+mn-cs"/>
                </a:defRPr>
              </a:lvl2pPr>
              <a:lvl3pPr marL="1218987" algn="l" defTabSz="1218987" rtl="0" eaLnBrk="1" latinLnBrk="0" hangingPunct="1">
                <a:defRPr sz="2400" kern="1200">
                  <a:solidFill>
                    <a:schemeClr val="lt1"/>
                  </a:solidFill>
                  <a:latin typeface="+mn-lt"/>
                  <a:ea typeface="+mn-ea"/>
                  <a:cs typeface="+mn-cs"/>
                </a:defRPr>
              </a:lvl3pPr>
              <a:lvl4pPr marL="1828480" algn="l" defTabSz="1218987" rtl="0" eaLnBrk="1" latinLnBrk="0" hangingPunct="1">
                <a:defRPr sz="2400" kern="1200">
                  <a:solidFill>
                    <a:schemeClr val="lt1"/>
                  </a:solidFill>
                  <a:latin typeface="+mn-lt"/>
                  <a:ea typeface="+mn-ea"/>
                  <a:cs typeface="+mn-cs"/>
                </a:defRPr>
              </a:lvl4pPr>
              <a:lvl5pPr marL="2437973" algn="l" defTabSz="1218987" rtl="0" eaLnBrk="1" latinLnBrk="0" hangingPunct="1">
                <a:defRPr sz="2400" kern="1200">
                  <a:solidFill>
                    <a:schemeClr val="lt1"/>
                  </a:solidFill>
                  <a:latin typeface="+mn-lt"/>
                  <a:ea typeface="+mn-ea"/>
                  <a:cs typeface="+mn-cs"/>
                </a:defRPr>
              </a:lvl5pPr>
              <a:lvl6pPr marL="3047467" algn="l" defTabSz="1218987" rtl="0" eaLnBrk="1" latinLnBrk="0" hangingPunct="1">
                <a:defRPr sz="2400" kern="1200">
                  <a:solidFill>
                    <a:schemeClr val="lt1"/>
                  </a:solidFill>
                  <a:latin typeface="+mn-lt"/>
                  <a:ea typeface="+mn-ea"/>
                  <a:cs typeface="+mn-cs"/>
                </a:defRPr>
              </a:lvl6pPr>
              <a:lvl7pPr marL="3656960" algn="l" defTabSz="1218987" rtl="0" eaLnBrk="1" latinLnBrk="0" hangingPunct="1">
                <a:defRPr sz="2400" kern="1200">
                  <a:solidFill>
                    <a:schemeClr val="lt1"/>
                  </a:solidFill>
                  <a:latin typeface="+mn-lt"/>
                  <a:ea typeface="+mn-ea"/>
                  <a:cs typeface="+mn-cs"/>
                </a:defRPr>
              </a:lvl7pPr>
              <a:lvl8pPr marL="4266453" algn="l" defTabSz="1218987" rtl="0" eaLnBrk="1" latinLnBrk="0" hangingPunct="1">
                <a:defRPr sz="2400" kern="1200">
                  <a:solidFill>
                    <a:schemeClr val="lt1"/>
                  </a:solidFill>
                  <a:latin typeface="+mn-lt"/>
                  <a:ea typeface="+mn-ea"/>
                  <a:cs typeface="+mn-cs"/>
                </a:defRPr>
              </a:lvl8pPr>
              <a:lvl9pPr marL="4875947" algn="l" defTabSz="1218987" rtl="0" eaLnBrk="1" latinLnBrk="0" hangingPunct="1">
                <a:defRPr sz="2400" kern="1200">
                  <a:solidFill>
                    <a:schemeClr val="lt1"/>
                  </a:solidFill>
                  <a:latin typeface="+mn-lt"/>
                  <a:ea typeface="+mn-ea"/>
                  <a:cs typeface="+mn-cs"/>
                </a:defRPr>
              </a:lvl9pPr>
            </a:lstStyle>
            <a:p>
              <a:pPr algn="ctr"/>
              <a:endParaRPr lang="en-IN"/>
            </a:p>
          </xdr:txBody>
        </xdr:sp>
        <xdr:sp macro="" textlink="">
          <xdr:nvSpPr>
            <xdr:cNvPr id="33" name="Freeform: Shape 22">
              <a:extLst>
                <a:ext uri="{FF2B5EF4-FFF2-40B4-BE49-F238E27FC236}">
                  <a16:creationId xmlns="" xmlns:a16="http://schemas.microsoft.com/office/drawing/2014/main" id="{00000000-0008-0000-0000-000021000000}"/>
                </a:ext>
              </a:extLst>
            </xdr:cNvPr>
            <xdr:cNvSpPr/>
          </xdr:nvSpPr>
          <xdr:spPr>
            <a:xfrm>
              <a:off x="3763162" y="3527560"/>
              <a:ext cx="4658832" cy="2335465"/>
            </a:xfrm>
            <a:custGeom>
              <a:avLst/>
              <a:gdLst>
                <a:gd name="connsiteX0" fmla="*/ 1469 w 3360545"/>
                <a:gd name="connsiteY0" fmla="*/ 0 h 1681742"/>
                <a:gd name="connsiteX1" fmla="*/ 3359076 w 3360545"/>
                <a:gd name="connsiteY1" fmla="*/ 0 h 1681742"/>
                <a:gd name="connsiteX2" fmla="*/ 3360545 w 3360545"/>
                <a:gd name="connsiteY2" fmla="*/ 1469 h 1681742"/>
                <a:gd name="connsiteX3" fmla="*/ 1680272 w 3360545"/>
                <a:gd name="connsiteY3" fmla="*/ 1681742 h 1681742"/>
                <a:gd name="connsiteX4" fmla="*/ 0 w 3360545"/>
                <a:gd name="connsiteY4" fmla="*/ 1469 h 1681742"/>
                <a:gd name="connsiteX5" fmla="*/ 1469 w 3360545"/>
                <a:gd name="connsiteY5" fmla="*/ 0 h 16817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60545" h="1681742">
                  <a:moveTo>
                    <a:pt x="1469" y="0"/>
                  </a:moveTo>
                  <a:lnTo>
                    <a:pt x="3359076" y="0"/>
                  </a:lnTo>
                  <a:lnTo>
                    <a:pt x="3360545" y="1469"/>
                  </a:lnTo>
                  <a:lnTo>
                    <a:pt x="1680272" y="1681742"/>
                  </a:lnTo>
                  <a:lnTo>
                    <a:pt x="0" y="1469"/>
                  </a:lnTo>
                  <a:lnTo>
                    <a:pt x="1469" y="0"/>
                  </a:lnTo>
                  <a:close/>
                </a:path>
              </a:pathLst>
            </a:custGeom>
            <a:solidFill>
              <a:schemeClr val="accent4">
                <a:lumMod val="75000"/>
                <a:alpha val="5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987" rtl="0" eaLnBrk="1" latinLnBrk="0" hangingPunct="1">
                <a:defRPr sz="2400" kern="1200">
                  <a:solidFill>
                    <a:schemeClr val="lt1"/>
                  </a:solidFill>
                  <a:latin typeface="+mn-lt"/>
                  <a:ea typeface="+mn-ea"/>
                  <a:cs typeface="+mn-cs"/>
                </a:defRPr>
              </a:lvl1pPr>
              <a:lvl2pPr marL="609493" algn="l" defTabSz="1218987" rtl="0" eaLnBrk="1" latinLnBrk="0" hangingPunct="1">
                <a:defRPr sz="2400" kern="1200">
                  <a:solidFill>
                    <a:schemeClr val="lt1"/>
                  </a:solidFill>
                  <a:latin typeface="+mn-lt"/>
                  <a:ea typeface="+mn-ea"/>
                  <a:cs typeface="+mn-cs"/>
                </a:defRPr>
              </a:lvl2pPr>
              <a:lvl3pPr marL="1218987" algn="l" defTabSz="1218987" rtl="0" eaLnBrk="1" latinLnBrk="0" hangingPunct="1">
                <a:defRPr sz="2400" kern="1200">
                  <a:solidFill>
                    <a:schemeClr val="lt1"/>
                  </a:solidFill>
                  <a:latin typeface="+mn-lt"/>
                  <a:ea typeface="+mn-ea"/>
                  <a:cs typeface="+mn-cs"/>
                </a:defRPr>
              </a:lvl3pPr>
              <a:lvl4pPr marL="1828480" algn="l" defTabSz="1218987" rtl="0" eaLnBrk="1" latinLnBrk="0" hangingPunct="1">
                <a:defRPr sz="2400" kern="1200">
                  <a:solidFill>
                    <a:schemeClr val="lt1"/>
                  </a:solidFill>
                  <a:latin typeface="+mn-lt"/>
                  <a:ea typeface="+mn-ea"/>
                  <a:cs typeface="+mn-cs"/>
                </a:defRPr>
              </a:lvl4pPr>
              <a:lvl5pPr marL="2437973" algn="l" defTabSz="1218987" rtl="0" eaLnBrk="1" latinLnBrk="0" hangingPunct="1">
                <a:defRPr sz="2400" kern="1200">
                  <a:solidFill>
                    <a:schemeClr val="lt1"/>
                  </a:solidFill>
                  <a:latin typeface="+mn-lt"/>
                  <a:ea typeface="+mn-ea"/>
                  <a:cs typeface="+mn-cs"/>
                </a:defRPr>
              </a:lvl5pPr>
              <a:lvl6pPr marL="3047467" algn="l" defTabSz="1218987" rtl="0" eaLnBrk="1" latinLnBrk="0" hangingPunct="1">
                <a:defRPr sz="2400" kern="1200">
                  <a:solidFill>
                    <a:schemeClr val="lt1"/>
                  </a:solidFill>
                  <a:latin typeface="+mn-lt"/>
                  <a:ea typeface="+mn-ea"/>
                  <a:cs typeface="+mn-cs"/>
                </a:defRPr>
              </a:lvl6pPr>
              <a:lvl7pPr marL="3656960" algn="l" defTabSz="1218987" rtl="0" eaLnBrk="1" latinLnBrk="0" hangingPunct="1">
                <a:defRPr sz="2400" kern="1200">
                  <a:solidFill>
                    <a:schemeClr val="lt1"/>
                  </a:solidFill>
                  <a:latin typeface="+mn-lt"/>
                  <a:ea typeface="+mn-ea"/>
                  <a:cs typeface="+mn-cs"/>
                </a:defRPr>
              </a:lvl7pPr>
              <a:lvl8pPr marL="4266453" algn="l" defTabSz="1218987" rtl="0" eaLnBrk="1" latinLnBrk="0" hangingPunct="1">
                <a:defRPr sz="2400" kern="1200">
                  <a:solidFill>
                    <a:schemeClr val="lt1"/>
                  </a:solidFill>
                  <a:latin typeface="+mn-lt"/>
                  <a:ea typeface="+mn-ea"/>
                  <a:cs typeface="+mn-cs"/>
                </a:defRPr>
              </a:lvl8pPr>
              <a:lvl9pPr marL="4875947" algn="l" defTabSz="1218987" rtl="0" eaLnBrk="1" latinLnBrk="0" hangingPunct="1">
                <a:defRPr sz="2400" kern="1200">
                  <a:solidFill>
                    <a:schemeClr val="lt1"/>
                  </a:solidFill>
                  <a:latin typeface="+mn-lt"/>
                  <a:ea typeface="+mn-ea"/>
                  <a:cs typeface="+mn-cs"/>
                </a:defRPr>
              </a:lvl9pPr>
            </a:lstStyle>
            <a:p>
              <a:pPr algn="ctr"/>
              <a:endParaRPr lang="en-IN"/>
            </a:p>
          </xdr:txBody>
        </xdr:sp>
      </xdr:grpSp>
      <xdr:grpSp>
        <xdr:nvGrpSpPr>
          <xdr:cNvPr id="15" name="Group 49">
            <a:extLst>
              <a:ext uri="{FF2B5EF4-FFF2-40B4-BE49-F238E27FC236}">
                <a16:creationId xmlns="" xmlns:a16="http://schemas.microsoft.com/office/drawing/2014/main" id="{00000000-0008-0000-0000-00000F000000}"/>
              </a:ext>
            </a:extLst>
          </xdr:cNvPr>
          <xdr:cNvGrpSpPr/>
        </xdr:nvGrpSpPr>
        <xdr:grpSpPr>
          <a:xfrm>
            <a:off x="6314603" y="1895435"/>
            <a:ext cx="3238106" cy="4840695"/>
            <a:chOff x="5155429" y="1223509"/>
            <a:chExt cx="2809233" cy="4382201"/>
          </a:xfrm>
        </xdr:grpSpPr>
        <xdr:grpSp>
          <xdr:nvGrpSpPr>
            <xdr:cNvPr id="22" name="Group 17">
              <a:extLst>
                <a:ext uri="{FF2B5EF4-FFF2-40B4-BE49-F238E27FC236}">
                  <a16:creationId xmlns="" xmlns:a16="http://schemas.microsoft.com/office/drawing/2014/main" id="{00000000-0008-0000-0000-000016000000}"/>
                </a:ext>
              </a:extLst>
            </xdr:cNvPr>
            <xdr:cNvGrpSpPr/>
          </xdr:nvGrpSpPr>
          <xdr:grpSpPr>
            <a:xfrm>
              <a:off x="5155429" y="1223509"/>
              <a:ext cx="2809233" cy="2429530"/>
              <a:chOff x="3190839" y="1329418"/>
              <a:chExt cx="4706437" cy="4070308"/>
            </a:xfrm>
          </xdr:grpSpPr>
          <xdr:sp macro="" textlink="">
            <xdr:nvSpPr>
              <xdr:cNvPr id="27" name="Rectangle 18">
                <a:extLst>
                  <a:ext uri="{FF2B5EF4-FFF2-40B4-BE49-F238E27FC236}">
                    <a16:creationId xmlns="" xmlns:a16="http://schemas.microsoft.com/office/drawing/2014/main" id="{00000000-0008-0000-0000-00001B000000}"/>
                  </a:ext>
                </a:extLst>
              </xdr:cNvPr>
              <xdr:cNvSpPr/>
            </xdr:nvSpPr>
            <xdr:spPr>
              <a:xfrm rot="2691602">
                <a:off x="3880404" y="1329418"/>
                <a:ext cx="3314194" cy="3443014"/>
              </a:xfrm>
              <a:prstGeom prst="rect">
                <a:avLst/>
              </a:prstGeom>
              <a:solidFill>
                <a:schemeClr val="accent1">
                  <a:lumMod val="75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987" rtl="0" eaLnBrk="1" latinLnBrk="0" hangingPunct="1">
                  <a:defRPr sz="2400" kern="1200">
                    <a:solidFill>
                      <a:schemeClr val="lt1"/>
                    </a:solidFill>
                    <a:latin typeface="+mn-lt"/>
                    <a:ea typeface="+mn-ea"/>
                    <a:cs typeface="+mn-cs"/>
                  </a:defRPr>
                </a:lvl1pPr>
                <a:lvl2pPr marL="609493" algn="l" defTabSz="1218987" rtl="0" eaLnBrk="1" latinLnBrk="0" hangingPunct="1">
                  <a:defRPr sz="2400" kern="1200">
                    <a:solidFill>
                      <a:schemeClr val="lt1"/>
                    </a:solidFill>
                    <a:latin typeface="+mn-lt"/>
                    <a:ea typeface="+mn-ea"/>
                    <a:cs typeface="+mn-cs"/>
                  </a:defRPr>
                </a:lvl2pPr>
                <a:lvl3pPr marL="1218987" algn="l" defTabSz="1218987" rtl="0" eaLnBrk="1" latinLnBrk="0" hangingPunct="1">
                  <a:defRPr sz="2400" kern="1200">
                    <a:solidFill>
                      <a:schemeClr val="lt1"/>
                    </a:solidFill>
                    <a:latin typeface="+mn-lt"/>
                    <a:ea typeface="+mn-ea"/>
                    <a:cs typeface="+mn-cs"/>
                  </a:defRPr>
                </a:lvl3pPr>
                <a:lvl4pPr marL="1828480" algn="l" defTabSz="1218987" rtl="0" eaLnBrk="1" latinLnBrk="0" hangingPunct="1">
                  <a:defRPr sz="2400" kern="1200">
                    <a:solidFill>
                      <a:schemeClr val="lt1"/>
                    </a:solidFill>
                    <a:latin typeface="+mn-lt"/>
                    <a:ea typeface="+mn-ea"/>
                    <a:cs typeface="+mn-cs"/>
                  </a:defRPr>
                </a:lvl4pPr>
                <a:lvl5pPr marL="2437973" algn="l" defTabSz="1218987" rtl="0" eaLnBrk="1" latinLnBrk="0" hangingPunct="1">
                  <a:defRPr sz="2400" kern="1200">
                    <a:solidFill>
                      <a:schemeClr val="lt1"/>
                    </a:solidFill>
                    <a:latin typeface="+mn-lt"/>
                    <a:ea typeface="+mn-ea"/>
                    <a:cs typeface="+mn-cs"/>
                  </a:defRPr>
                </a:lvl5pPr>
                <a:lvl6pPr marL="3047467" algn="l" defTabSz="1218987" rtl="0" eaLnBrk="1" latinLnBrk="0" hangingPunct="1">
                  <a:defRPr sz="2400" kern="1200">
                    <a:solidFill>
                      <a:schemeClr val="lt1"/>
                    </a:solidFill>
                    <a:latin typeface="+mn-lt"/>
                    <a:ea typeface="+mn-ea"/>
                    <a:cs typeface="+mn-cs"/>
                  </a:defRPr>
                </a:lvl6pPr>
                <a:lvl7pPr marL="3656960" algn="l" defTabSz="1218987" rtl="0" eaLnBrk="1" latinLnBrk="0" hangingPunct="1">
                  <a:defRPr sz="2400" kern="1200">
                    <a:solidFill>
                      <a:schemeClr val="lt1"/>
                    </a:solidFill>
                    <a:latin typeface="+mn-lt"/>
                    <a:ea typeface="+mn-ea"/>
                    <a:cs typeface="+mn-cs"/>
                  </a:defRPr>
                </a:lvl7pPr>
                <a:lvl8pPr marL="4266453" algn="l" defTabSz="1218987" rtl="0" eaLnBrk="1" latinLnBrk="0" hangingPunct="1">
                  <a:defRPr sz="2400" kern="1200">
                    <a:solidFill>
                      <a:schemeClr val="lt1"/>
                    </a:solidFill>
                    <a:latin typeface="+mn-lt"/>
                    <a:ea typeface="+mn-ea"/>
                    <a:cs typeface="+mn-cs"/>
                  </a:defRPr>
                </a:lvl8pPr>
                <a:lvl9pPr marL="4875947" algn="l" defTabSz="1218987" rtl="0" eaLnBrk="1" latinLnBrk="0" hangingPunct="1">
                  <a:defRPr sz="2400" kern="1200">
                    <a:solidFill>
                      <a:schemeClr val="lt1"/>
                    </a:solidFill>
                    <a:latin typeface="+mn-lt"/>
                    <a:ea typeface="+mn-ea"/>
                    <a:cs typeface="+mn-cs"/>
                  </a:defRPr>
                </a:lvl9pPr>
              </a:lstStyle>
              <a:p>
                <a:pPr algn="ctr"/>
                <a:endParaRPr lang="en-IN"/>
              </a:p>
            </xdr:txBody>
          </xdr:sp>
          <xdr:sp macro="" textlink="">
            <xdr:nvSpPr>
              <xdr:cNvPr id="28" name="Freeform: Shape 19">
                <a:extLst>
                  <a:ext uri="{FF2B5EF4-FFF2-40B4-BE49-F238E27FC236}">
                    <a16:creationId xmlns="" xmlns:a16="http://schemas.microsoft.com/office/drawing/2014/main" id="{00000000-0008-0000-0000-00001C000000}"/>
                  </a:ext>
                </a:extLst>
              </xdr:cNvPr>
              <xdr:cNvSpPr/>
            </xdr:nvSpPr>
            <xdr:spPr>
              <a:xfrm>
                <a:off x="3190839" y="3049543"/>
                <a:ext cx="4706437" cy="2350183"/>
              </a:xfrm>
              <a:custGeom>
                <a:avLst/>
                <a:gdLst>
                  <a:gd name="connsiteX0" fmla="*/ 1469 w 3360545"/>
                  <a:gd name="connsiteY0" fmla="*/ 0 h 1681742"/>
                  <a:gd name="connsiteX1" fmla="*/ 3359076 w 3360545"/>
                  <a:gd name="connsiteY1" fmla="*/ 0 h 1681742"/>
                  <a:gd name="connsiteX2" fmla="*/ 3360545 w 3360545"/>
                  <a:gd name="connsiteY2" fmla="*/ 1469 h 1681742"/>
                  <a:gd name="connsiteX3" fmla="*/ 1680272 w 3360545"/>
                  <a:gd name="connsiteY3" fmla="*/ 1681742 h 1681742"/>
                  <a:gd name="connsiteX4" fmla="*/ 0 w 3360545"/>
                  <a:gd name="connsiteY4" fmla="*/ 1469 h 1681742"/>
                  <a:gd name="connsiteX5" fmla="*/ 1469 w 3360545"/>
                  <a:gd name="connsiteY5" fmla="*/ 0 h 16817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60545" h="1681742">
                    <a:moveTo>
                      <a:pt x="1469" y="0"/>
                    </a:moveTo>
                    <a:lnTo>
                      <a:pt x="3359076" y="0"/>
                    </a:lnTo>
                    <a:lnTo>
                      <a:pt x="3360545" y="1469"/>
                    </a:lnTo>
                    <a:lnTo>
                      <a:pt x="1680272" y="1681742"/>
                    </a:lnTo>
                    <a:lnTo>
                      <a:pt x="0" y="1469"/>
                    </a:lnTo>
                    <a:lnTo>
                      <a:pt x="1469" y="0"/>
                    </a:lnTo>
                    <a:close/>
                  </a:path>
                </a:pathLst>
              </a:custGeom>
              <a:solidFill>
                <a:schemeClr val="accent5">
                  <a:lumMod val="75000"/>
                  <a:alpha val="5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987" rtl="0" eaLnBrk="1" latinLnBrk="0" hangingPunct="1">
                  <a:defRPr sz="2400" kern="1200">
                    <a:solidFill>
                      <a:schemeClr val="lt1"/>
                    </a:solidFill>
                    <a:latin typeface="+mn-lt"/>
                    <a:ea typeface="+mn-ea"/>
                    <a:cs typeface="+mn-cs"/>
                  </a:defRPr>
                </a:lvl1pPr>
                <a:lvl2pPr marL="609493" algn="l" defTabSz="1218987" rtl="0" eaLnBrk="1" latinLnBrk="0" hangingPunct="1">
                  <a:defRPr sz="2400" kern="1200">
                    <a:solidFill>
                      <a:schemeClr val="lt1"/>
                    </a:solidFill>
                    <a:latin typeface="+mn-lt"/>
                    <a:ea typeface="+mn-ea"/>
                    <a:cs typeface="+mn-cs"/>
                  </a:defRPr>
                </a:lvl2pPr>
                <a:lvl3pPr marL="1218987" algn="l" defTabSz="1218987" rtl="0" eaLnBrk="1" latinLnBrk="0" hangingPunct="1">
                  <a:defRPr sz="2400" kern="1200">
                    <a:solidFill>
                      <a:schemeClr val="lt1"/>
                    </a:solidFill>
                    <a:latin typeface="+mn-lt"/>
                    <a:ea typeface="+mn-ea"/>
                    <a:cs typeface="+mn-cs"/>
                  </a:defRPr>
                </a:lvl3pPr>
                <a:lvl4pPr marL="1828480" algn="l" defTabSz="1218987" rtl="0" eaLnBrk="1" latinLnBrk="0" hangingPunct="1">
                  <a:defRPr sz="2400" kern="1200">
                    <a:solidFill>
                      <a:schemeClr val="lt1"/>
                    </a:solidFill>
                    <a:latin typeface="+mn-lt"/>
                    <a:ea typeface="+mn-ea"/>
                    <a:cs typeface="+mn-cs"/>
                  </a:defRPr>
                </a:lvl4pPr>
                <a:lvl5pPr marL="2437973" algn="l" defTabSz="1218987" rtl="0" eaLnBrk="1" latinLnBrk="0" hangingPunct="1">
                  <a:defRPr sz="2400" kern="1200">
                    <a:solidFill>
                      <a:schemeClr val="lt1"/>
                    </a:solidFill>
                    <a:latin typeface="+mn-lt"/>
                    <a:ea typeface="+mn-ea"/>
                    <a:cs typeface="+mn-cs"/>
                  </a:defRPr>
                </a:lvl5pPr>
                <a:lvl6pPr marL="3047467" algn="l" defTabSz="1218987" rtl="0" eaLnBrk="1" latinLnBrk="0" hangingPunct="1">
                  <a:defRPr sz="2400" kern="1200">
                    <a:solidFill>
                      <a:schemeClr val="lt1"/>
                    </a:solidFill>
                    <a:latin typeface="+mn-lt"/>
                    <a:ea typeface="+mn-ea"/>
                    <a:cs typeface="+mn-cs"/>
                  </a:defRPr>
                </a:lvl6pPr>
                <a:lvl7pPr marL="3656960" algn="l" defTabSz="1218987" rtl="0" eaLnBrk="1" latinLnBrk="0" hangingPunct="1">
                  <a:defRPr sz="2400" kern="1200">
                    <a:solidFill>
                      <a:schemeClr val="lt1"/>
                    </a:solidFill>
                    <a:latin typeface="+mn-lt"/>
                    <a:ea typeface="+mn-ea"/>
                    <a:cs typeface="+mn-cs"/>
                  </a:defRPr>
                </a:lvl7pPr>
                <a:lvl8pPr marL="4266453" algn="l" defTabSz="1218987" rtl="0" eaLnBrk="1" latinLnBrk="0" hangingPunct="1">
                  <a:defRPr sz="2400" kern="1200">
                    <a:solidFill>
                      <a:schemeClr val="lt1"/>
                    </a:solidFill>
                    <a:latin typeface="+mn-lt"/>
                    <a:ea typeface="+mn-ea"/>
                    <a:cs typeface="+mn-cs"/>
                  </a:defRPr>
                </a:lvl8pPr>
                <a:lvl9pPr marL="4875947" algn="l" defTabSz="1218987" rtl="0" eaLnBrk="1" latinLnBrk="0" hangingPunct="1">
                  <a:defRPr sz="2400" kern="1200">
                    <a:solidFill>
                      <a:schemeClr val="lt1"/>
                    </a:solidFill>
                    <a:latin typeface="+mn-lt"/>
                    <a:ea typeface="+mn-ea"/>
                    <a:cs typeface="+mn-cs"/>
                  </a:defRPr>
                </a:lvl9pPr>
              </a:lstStyle>
              <a:p>
                <a:pPr algn="ctr"/>
                <a:endParaRPr lang="en-IN"/>
              </a:p>
            </xdr:txBody>
          </xdr:sp>
        </xdr:grpSp>
        <xdr:sp macro="" textlink="">
          <xdr:nvSpPr>
            <xdr:cNvPr id="23" name="TextBox 40">
              <a:extLst>
                <a:ext uri="{FF2B5EF4-FFF2-40B4-BE49-F238E27FC236}">
                  <a16:creationId xmlns="" xmlns:a16="http://schemas.microsoft.com/office/drawing/2014/main" id="{00000000-0008-0000-0000-000017000000}"/>
                </a:ext>
              </a:extLst>
            </xdr:cNvPr>
            <xdr:cNvSpPr txBox="1"/>
          </xdr:nvSpPr>
          <xdr:spPr>
            <a:xfrm>
              <a:off x="5890613" y="4753291"/>
              <a:ext cx="1503854" cy="852419"/>
            </a:xfrm>
            <a:prstGeom prst="rect">
              <a:avLst/>
            </a:prstGeom>
            <a:noFill/>
          </xdr:spPr>
          <xdr:txBody>
            <a:bodyPr wrap="square" rtlCol="0" anchor="ctr">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lnSpc>
                  <a:spcPct val="80000"/>
                </a:lnSpc>
                <a:defRPr/>
              </a:pPr>
              <a:r>
                <a:rPr lang="en-US" sz="2400" b="1" kern="0">
                  <a:solidFill>
                    <a:schemeClr val="bg1"/>
                  </a:solidFill>
                  <a:latin typeface="Arial" panose="020B0604020202020204" pitchFamily="34" charset="0"/>
                  <a:cs typeface="Arial" pitchFamily="34" charset="0"/>
                </a:rPr>
                <a:t>Plan de Acción Anual</a:t>
              </a:r>
            </a:p>
          </xdr:txBody>
        </xdr:sp>
      </xdr:grpSp>
    </xdr:grpSp>
    <xdr:clientData/>
  </xdr:twoCellAnchor>
  <xdr:twoCellAnchor>
    <xdr:from>
      <xdr:col>3</xdr:col>
      <xdr:colOff>992331</xdr:colOff>
      <xdr:row>10</xdr:row>
      <xdr:rowOff>25455</xdr:rowOff>
    </xdr:from>
    <xdr:to>
      <xdr:col>4</xdr:col>
      <xdr:colOff>639907</xdr:colOff>
      <xdr:row>14</xdr:row>
      <xdr:rowOff>130752</xdr:rowOff>
    </xdr:to>
    <xdr:grpSp>
      <xdr:nvGrpSpPr>
        <xdr:cNvPr id="54" name="Group 77">
          <a:extLst>
            <a:ext uri="{FF2B5EF4-FFF2-40B4-BE49-F238E27FC236}">
              <a16:creationId xmlns="" xmlns:a16="http://schemas.microsoft.com/office/drawing/2014/main" id="{00000000-0008-0000-0000-000036000000}"/>
            </a:ext>
          </a:extLst>
        </xdr:cNvPr>
        <xdr:cNvGrpSpPr/>
      </xdr:nvGrpSpPr>
      <xdr:grpSpPr>
        <a:xfrm>
          <a:off x="3830781" y="2530530"/>
          <a:ext cx="723901" cy="676797"/>
          <a:chOff x="-3390902" y="1392237"/>
          <a:chExt cx="4237039" cy="3884614"/>
        </a:xfrm>
      </xdr:grpSpPr>
      <xdr:sp macro="[0]!INICIO_Group77_Haga_clic_en" textlink="">
        <xdr:nvSpPr>
          <xdr:cNvPr id="55" name="Freeform 19">
            <a:extLst>
              <a:ext uri="{FF2B5EF4-FFF2-40B4-BE49-F238E27FC236}">
                <a16:creationId xmlns="" xmlns:a16="http://schemas.microsoft.com/office/drawing/2014/main" id="{00000000-0008-0000-0000-000037000000}"/>
              </a:ext>
            </a:extLst>
          </xdr:cNvPr>
          <xdr:cNvSpPr>
            <a:spLocks/>
          </xdr:cNvSpPr>
        </xdr:nvSpPr>
        <xdr:spPr bwMode="auto">
          <a:xfrm>
            <a:off x="-2767013" y="4745038"/>
            <a:ext cx="660400" cy="531813"/>
          </a:xfrm>
          <a:custGeom>
            <a:avLst/>
            <a:gdLst>
              <a:gd name="T0" fmla="*/ 416 w 416"/>
              <a:gd name="T1" fmla="*/ 94 h 335"/>
              <a:gd name="T2" fmla="*/ 279 w 416"/>
              <a:gd name="T3" fmla="*/ 335 h 335"/>
              <a:gd name="T4" fmla="*/ 0 w 416"/>
              <a:gd name="T5" fmla="*/ 335 h 335"/>
              <a:gd name="T6" fmla="*/ 190 w 416"/>
              <a:gd name="T7" fmla="*/ 0 h 335"/>
              <a:gd name="T8" fmla="*/ 416 w 416"/>
              <a:gd name="T9" fmla="*/ 94 h 335"/>
            </a:gdLst>
            <a:ahLst/>
            <a:cxnLst>
              <a:cxn ang="0">
                <a:pos x="T0" y="T1"/>
              </a:cxn>
              <a:cxn ang="0">
                <a:pos x="T2" y="T3"/>
              </a:cxn>
              <a:cxn ang="0">
                <a:pos x="T4" y="T5"/>
              </a:cxn>
              <a:cxn ang="0">
                <a:pos x="T6" y="T7"/>
              </a:cxn>
              <a:cxn ang="0">
                <a:pos x="T8" y="T9"/>
              </a:cxn>
            </a:cxnLst>
            <a:rect l="0" t="0" r="r" b="b"/>
            <a:pathLst>
              <a:path w="416" h="335">
                <a:moveTo>
                  <a:pt x="416" y="94"/>
                </a:moveTo>
                <a:lnTo>
                  <a:pt x="279" y="335"/>
                </a:lnTo>
                <a:lnTo>
                  <a:pt x="0" y="335"/>
                </a:lnTo>
                <a:lnTo>
                  <a:pt x="190" y="0"/>
                </a:lnTo>
                <a:lnTo>
                  <a:pt x="416" y="94"/>
                </a:lnTo>
                <a:close/>
              </a:path>
            </a:pathLst>
          </a:custGeom>
          <a:solidFill>
            <a:schemeClr val="bg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INICIO_Group77_Haga_clic_en" textlink="">
        <xdr:nvSpPr>
          <xdr:cNvPr id="56" name="Freeform 20">
            <a:extLst>
              <a:ext uri="{FF2B5EF4-FFF2-40B4-BE49-F238E27FC236}">
                <a16:creationId xmlns="" xmlns:a16="http://schemas.microsoft.com/office/drawing/2014/main" id="{00000000-0008-0000-0000-000038000000}"/>
              </a:ext>
            </a:extLst>
          </xdr:cNvPr>
          <xdr:cNvSpPr>
            <a:spLocks/>
          </xdr:cNvSpPr>
        </xdr:nvSpPr>
        <xdr:spPr bwMode="auto">
          <a:xfrm>
            <a:off x="-1093788" y="4745038"/>
            <a:ext cx="660400" cy="531813"/>
          </a:xfrm>
          <a:custGeom>
            <a:avLst/>
            <a:gdLst>
              <a:gd name="T0" fmla="*/ 0 w 416"/>
              <a:gd name="T1" fmla="*/ 94 h 335"/>
              <a:gd name="T2" fmla="*/ 137 w 416"/>
              <a:gd name="T3" fmla="*/ 335 h 335"/>
              <a:gd name="T4" fmla="*/ 416 w 416"/>
              <a:gd name="T5" fmla="*/ 335 h 335"/>
              <a:gd name="T6" fmla="*/ 226 w 416"/>
              <a:gd name="T7" fmla="*/ 0 h 335"/>
              <a:gd name="T8" fmla="*/ 0 w 416"/>
              <a:gd name="T9" fmla="*/ 94 h 335"/>
            </a:gdLst>
            <a:ahLst/>
            <a:cxnLst>
              <a:cxn ang="0">
                <a:pos x="T0" y="T1"/>
              </a:cxn>
              <a:cxn ang="0">
                <a:pos x="T2" y="T3"/>
              </a:cxn>
              <a:cxn ang="0">
                <a:pos x="T4" y="T5"/>
              </a:cxn>
              <a:cxn ang="0">
                <a:pos x="T6" y="T7"/>
              </a:cxn>
              <a:cxn ang="0">
                <a:pos x="T8" y="T9"/>
              </a:cxn>
            </a:cxnLst>
            <a:rect l="0" t="0" r="r" b="b"/>
            <a:pathLst>
              <a:path w="416" h="335">
                <a:moveTo>
                  <a:pt x="0" y="94"/>
                </a:moveTo>
                <a:lnTo>
                  <a:pt x="137" y="335"/>
                </a:lnTo>
                <a:lnTo>
                  <a:pt x="416" y="335"/>
                </a:lnTo>
                <a:lnTo>
                  <a:pt x="226" y="0"/>
                </a:lnTo>
                <a:lnTo>
                  <a:pt x="0" y="94"/>
                </a:lnTo>
                <a:close/>
              </a:path>
            </a:pathLst>
          </a:custGeom>
          <a:solidFill>
            <a:schemeClr val="bg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INICIO_Group77_Haga_clic_en" textlink="">
        <xdr:nvSpPr>
          <xdr:cNvPr id="57" name="Freeform: Shape 74">
            <a:extLst>
              <a:ext uri="{FF2B5EF4-FFF2-40B4-BE49-F238E27FC236}">
                <a16:creationId xmlns="" xmlns:a16="http://schemas.microsoft.com/office/drawing/2014/main" id="{00000000-0008-0000-0000-000039000000}"/>
              </a:ext>
            </a:extLst>
          </xdr:cNvPr>
          <xdr:cNvSpPr>
            <a:spLocks noChangeArrowheads="1"/>
          </xdr:cNvSpPr>
        </xdr:nvSpPr>
        <xdr:spPr bwMode="auto">
          <a:xfrm>
            <a:off x="-3390902" y="1392237"/>
            <a:ext cx="3581400" cy="3575050"/>
          </a:xfrm>
          <a:custGeom>
            <a:avLst/>
            <a:gdLst>
              <a:gd name="connsiteX0" fmla="*/ 1790700 w 3581400"/>
              <a:gd name="connsiteY0" fmla="*/ 0 h 3575050"/>
              <a:gd name="connsiteX1" fmla="*/ 3581400 w 3581400"/>
              <a:gd name="connsiteY1" fmla="*/ 1787525 h 3575050"/>
              <a:gd name="connsiteX2" fmla="*/ 1790700 w 3581400"/>
              <a:gd name="connsiteY2" fmla="*/ 3575050 h 3575050"/>
              <a:gd name="connsiteX3" fmla="*/ 0 w 3581400"/>
              <a:gd name="connsiteY3" fmla="*/ 1787525 h 3575050"/>
              <a:gd name="connsiteX4" fmla="*/ 1790700 w 3581400"/>
              <a:gd name="connsiteY4" fmla="*/ 0 h 3575050"/>
              <a:gd name="connsiteX5" fmla="*/ 1790701 w 3581400"/>
              <a:gd name="connsiteY5" fmla="*/ 550863 h 3575050"/>
              <a:gd name="connsiteX6" fmla="*/ 550863 w 3581400"/>
              <a:gd name="connsiteY6" fmla="*/ 1787526 h 3575050"/>
              <a:gd name="connsiteX7" fmla="*/ 1790701 w 3581400"/>
              <a:gd name="connsiteY7" fmla="*/ 3024189 h 3575050"/>
              <a:gd name="connsiteX8" fmla="*/ 3030539 w 3581400"/>
              <a:gd name="connsiteY8" fmla="*/ 1787526 h 3575050"/>
              <a:gd name="connsiteX9" fmla="*/ 1790701 w 3581400"/>
              <a:gd name="connsiteY9" fmla="*/ 550863 h 35750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3581400" h="3575050">
                <a:moveTo>
                  <a:pt x="1790700" y="0"/>
                </a:moveTo>
                <a:cubicBezTo>
                  <a:pt x="2779676" y="0"/>
                  <a:pt x="3581400" y="800302"/>
                  <a:pt x="3581400" y="1787525"/>
                </a:cubicBezTo>
                <a:cubicBezTo>
                  <a:pt x="3581400" y="2774748"/>
                  <a:pt x="2779676" y="3575050"/>
                  <a:pt x="1790700" y="3575050"/>
                </a:cubicBezTo>
                <a:cubicBezTo>
                  <a:pt x="801724" y="3575050"/>
                  <a:pt x="0" y="2774748"/>
                  <a:pt x="0" y="1787525"/>
                </a:cubicBezTo>
                <a:cubicBezTo>
                  <a:pt x="0" y="800302"/>
                  <a:pt x="801724" y="0"/>
                  <a:pt x="1790700" y="0"/>
                </a:cubicBezTo>
                <a:close/>
                <a:moveTo>
                  <a:pt x="1790701" y="550863"/>
                </a:moveTo>
                <a:cubicBezTo>
                  <a:pt x="1105957" y="550863"/>
                  <a:pt x="550863" y="1104536"/>
                  <a:pt x="550863" y="1787526"/>
                </a:cubicBezTo>
                <a:cubicBezTo>
                  <a:pt x="550863" y="2470516"/>
                  <a:pt x="1105957" y="3024189"/>
                  <a:pt x="1790701" y="3024189"/>
                </a:cubicBezTo>
                <a:cubicBezTo>
                  <a:pt x="2475445" y="3024189"/>
                  <a:pt x="3030539" y="2470516"/>
                  <a:pt x="3030539" y="1787526"/>
                </a:cubicBezTo>
                <a:cubicBezTo>
                  <a:pt x="3030539" y="1104536"/>
                  <a:pt x="2475445" y="550863"/>
                  <a:pt x="1790701" y="550863"/>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INICIO_Group77_Haga_clic_en" textlink="">
        <xdr:nvSpPr>
          <xdr:cNvPr id="58" name="Freeform: Shape 73">
            <a:extLst>
              <a:ext uri="{FF2B5EF4-FFF2-40B4-BE49-F238E27FC236}">
                <a16:creationId xmlns="" xmlns:a16="http://schemas.microsoft.com/office/drawing/2014/main" id="{00000000-0008-0000-0000-00003A000000}"/>
              </a:ext>
            </a:extLst>
          </xdr:cNvPr>
          <xdr:cNvSpPr>
            <a:spLocks noChangeArrowheads="1"/>
          </xdr:cNvSpPr>
        </xdr:nvSpPr>
        <xdr:spPr bwMode="auto">
          <a:xfrm>
            <a:off x="-2366963" y="2414588"/>
            <a:ext cx="1533526" cy="1530350"/>
          </a:xfrm>
          <a:custGeom>
            <a:avLst/>
            <a:gdLst>
              <a:gd name="connsiteX0" fmla="*/ 766763 w 1533526"/>
              <a:gd name="connsiteY0" fmla="*/ 0 h 1530350"/>
              <a:gd name="connsiteX1" fmla="*/ 1533526 w 1533526"/>
              <a:gd name="connsiteY1" fmla="*/ 765175 h 1530350"/>
              <a:gd name="connsiteX2" fmla="*/ 766763 w 1533526"/>
              <a:gd name="connsiteY2" fmla="*/ 1530350 h 1530350"/>
              <a:gd name="connsiteX3" fmla="*/ 0 w 1533526"/>
              <a:gd name="connsiteY3" fmla="*/ 765175 h 1530350"/>
              <a:gd name="connsiteX4" fmla="*/ 766763 w 1533526"/>
              <a:gd name="connsiteY4" fmla="*/ 0 h 15303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533526" h="1530350">
                <a:moveTo>
                  <a:pt x="766763" y="0"/>
                </a:moveTo>
                <a:cubicBezTo>
                  <a:pt x="1190235" y="0"/>
                  <a:pt x="1533526" y="342581"/>
                  <a:pt x="1533526" y="765175"/>
                </a:cubicBezTo>
                <a:cubicBezTo>
                  <a:pt x="1533526" y="1187769"/>
                  <a:pt x="1190235" y="1530350"/>
                  <a:pt x="766763" y="1530350"/>
                </a:cubicBezTo>
                <a:cubicBezTo>
                  <a:pt x="343291" y="1530350"/>
                  <a:pt x="0" y="1187769"/>
                  <a:pt x="0" y="765175"/>
                </a:cubicBezTo>
                <a:cubicBezTo>
                  <a:pt x="0" y="342581"/>
                  <a:pt x="343291" y="0"/>
                  <a:pt x="766763" y="0"/>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INICIO_Group77_Haga_clic_en" textlink="">
        <xdr:nvSpPr>
          <xdr:cNvPr id="59" name="Freeform 24">
            <a:extLst>
              <a:ext uri="{FF2B5EF4-FFF2-40B4-BE49-F238E27FC236}">
                <a16:creationId xmlns="" xmlns:a16="http://schemas.microsoft.com/office/drawing/2014/main" id="{00000000-0008-0000-0000-00003B000000}"/>
              </a:ext>
            </a:extLst>
          </xdr:cNvPr>
          <xdr:cNvSpPr>
            <a:spLocks/>
          </xdr:cNvSpPr>
        </xdr:nvSpPr>
        <xdr:spPr bwMode="auto">
          <a:xfrm>
            <a:off x="-360363" y="2819401"/>
            <a:ext cx="1206500" cy="720725"/>
          </a:xfrm>
          <a:custGeom>
            <a:avLst/>
            <a:gdLst>
              <a:gd name="T0" fmla="*/ 228 w 760"/>
              <a:gd name="T1" fmla="*/ 0 h 454"/>
              <a:gd name="T2" fmla="*/ 0 w 760"/>
              <a:gd name="T3" fmla="*/ 227 h 454"/>
              <a:gd name="T4" fmla="*/ 228 w 760"/>
              <a:gd name="T5" fmla="*/ 454 h 454"/>
              <a:gd name="T6" fmla="*/ 760 w 760"/>
              <a:gd name="T7" fmla="*/ 454 h 454"/>
              <a:gd name="T8" fmla="*/ 532 w 760"/>
              <a:gd name="T9" fmla="*/ 227 h 454"/>
              <a:gd name="T10" fmla="*/ 760 w 760"/>
              <a:gd name="T11" fmla="*/ 0 h 454"/>
              <a:gd name="T12" fmla="*/ 228 w 760"/>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760" h="454">
                <a:moveTo>
                  <a:pt x="228" y="0"/>
                </a:moveTo>
                <a:lnTo>
                  <a:pt x="0" y="227"/>
                </a:lnTo>
                <a:lnTo>
                  <a:pt x="228" y="454"/>
                </a:lnTo>
                <a:lnTo>
                  <a:pt x="760" y="454"/>
                </a:lnTo>
                <a:lnTo>
                  <a:pt x="532" y="227"/>
                </a:lnTo>
                <a:lnTo>
                  <a:pt x="760" y="0"/>
                </a:lnTo>
                <a:lnTo>
                  <a:pt x="228" y="0"/>
                </a:lnTo>
                <a:close/>
              </a:path>
            </a:pathLst>
          </a:custGeom>
          <a:solidFill>
            <a:schemeClr val="bg1">
              <a:lumMod val="85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clientData/>
  </xdr:twoCellAnchor>
  <xdr:twoCellAnchor>
    <xdr:from>
      <xdr:col>5</xdr:col>
      <xdr:colOff>1562100</xdr:colOff>
      <xdr:row>28</xdr:row>
      <xdr:rowOff>133350</xdr:rowOff>
    </xdr:from>
    <xdr:to>
      <xdr:col>5</xdr:col>
      <xdr:colOff>2219325</xdr:colOff>
      <xdr:row>33</xdr:row>
      <xdr:rowOff>23056</xdr:rowOff>
    </xdr:to>
    <xdr:grpSp>
      <xdr:nvGrpSpPr>
        <xdr:cNvPr id="62" name="Group 83">
          <a:extLst>
            <a:ext uri="{FF2B5EF4-FFF2-40B4-BE49-F238E27FC236}">
              <a16:creationId xmlns="" xmlns:a16="http://schemas.microsoft.com/office/drawing/2014/main" id="{00000000-0008-0000-0000-00003E000000}"/>
            </a:ext>
          </a:extLst>
        </xdr:cNvPr>
        <xdr:cNvGrpSpPr/>
      </xdr:nvGrpSpPr>
      <xdr:grpSpPr>
        <a:xfrm>
          <a:off x="7743825" y="5210175"/>
          <a:ext cx="657225" cy="604081"/>
          <a:chOff x="-4822825" y="2257425"/>
          <a:chExt cx="4410075" cy="3929063"/>
        </a:xfrm>
        <a:solidFill>
          <a:schemeClr val="bg1"/>
        </a:solidFill>
      </xdr:grpSpPr>
      <xdr:sp macro="[0]!INICIO_Group83_Haga_clic_en" textlink="">
        <xdr:nvSpPr>
          <xdr:cNvPr id="63" name="Freeform 28">
            <a:extLst>
              <a:ext uri="{FF2B5EF4-FFF2-40B4-BE49-F238E27FC236}">
                <a16:creationId xmlns="" xmlns:a16="http://schemas.microsoft.com/office/drawing/2014/main" id="{00000000-0008-0000-0000-00003F000000}"/>
              </a:ext>
            </a:extLst>
          </xdr:cNvPr>
          <xdr:cNvSpPr>
            <a:spLocks/>
          </xdr:cNvSpPr>
        </xdr:nvSpPr>
        <xdr:spPr bwMode="auto">
          <a:xfrm>
            <a:off x="-2795588" y="2890838"/>
            <a:ext cx="2382838" cy="3295650"/>
          </a:xfrm>
          <a:custGeom>
            <a:avLst/>
            <a:gdLst>
              <a:gd name="T0" fmla="*/ 852 w 1107"/>
              <a:gd name="T1" fmla="*/ 1022 h 1534"/>
              <a:gd name="T2" fmla="*/ 1107 w 1107"/>
              <a:gd name="T3" fmla="*/ 767 h 1534"/>
              <a:gd name="T4" fmla="*/ 852 w 1107"/>
              <a:gd name="T5" fmla="*/ 512 h 1534"/>
              <a:gd name="T6" fmla="*/ 893 w 1107"/>
              <a:gd name="T7" fmla="*/ 471 h 1534"/>
              <a:gd name="T8" fmla="*/ 893 w 1107"/>
              <a:gd name="T9" fmla="*/ 213 h 1534"/>
              <a:gd name="T10" fmla="*/ 764 w 1107"/>
              <a:gd name="T11" fmla="*/ 160 h 1534"/>
              <a:gd name="T12" fmla="*/ 636 w 1107"/>
              <a:gd name="T13" fmla="*/ 213 h 1534"/>
              <a:gd name="T14" fmla="*/ 594 w 1107"/>
              <a:gd name="T15" fmla="*/ 255 h 1534"/>
              <a:gd name="T16" fmla="*/ 340 w 1107"/>
              <a:gd name="T17" fmla="*/ 0 h 1534"/>
              <a:gd name="T18" fmla="*/ 264 w 1107"/>
              <a:gd name="T19" fmla="*/ 75 h 1534"/>
              <a:gd name="T20" fmla="*/ 264 w 1107"/>
              <a:gd name="T21" fmla="*/ 194 h 1534"/>
              <a:gd name="T22" fmla="*/ 497 w 1107"/>
              <a:gd name="T23" fmla="*/ 488 h 1534"/>
              <a:gd name="T24" fmla="*/ 264 w 1107"/>
              <a:gd name="T25" fmla="*/ 782 h 1534"/>
              <a:gd name="T26" fmla="*/ 264 w 1107"/>
              <a:gd name="T27" fmla="*/ 1151 h 1534"/>
              <a:gd name="T28" fmla="*/ 44 w 1107"/>
              <a:gd name="T29" fmla="*/ 1151 h 1534"/>
              <a:gd name="T30" fmla="*/ 0 w 1107"/>
              <a:gd name="T31" fmla="*/ 1195 h 1534"/>
              <a:gd name="T32" fmla="*/ 340 w 1107"/>
              <a:gd name="T33" fmla="*/ 1534 h 1534"/>
              <a:gd name="T34" fmla="*/ 594 w 1107"/>
              <a:gd name="T35" fmla="*/ 1280 h 1534"/>
              <a:gd name="T36" fmla="*/ 630 w 1107"/>
              <a:gd name="T37" fmla="*/ 1315 h 1534"/>
              <a:gd name="T38" fmla="*/ 888 w 1107"/>
              <a:gd name="T39" fmla="*/ 1315 h 1534"/>
              <a:gd name="T40" fmla="*/ 888 w 1107"/>
              <a:gd name="T41" fmla="*/ 1057 h 1534"/>
              <a:gd name="T42" fmla="*/ 852 w 1107"/>
              <a:gd name="T43" fmla="*/ 1022 h 15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107" h="1534">
                <a:moveTo>
                  <a:pt x="852" y="1022"/>
                </a:moveTo>
                <a:cubicBezTo>
                  <a:pt x="1107" y="767"/>
                  <a:pt x="1107" y="767"/>
                  <a:pt x="1107" y="767"/>
                </a:cubicBezTo>
                <a:cubicBezTo>
                  <a:pt x="852" y="512"/>
                  <a:pt x="852" y="512"/>
                  <a:pt x="852" y="512"/>
                </a:cubicBezTo>
                <a:cubicBezTo>
                  <a:pt x="893" y="471"/>
                  <a:pt x="893" y="471"/>
                  <a:pt x="893" y="471"/>
                </a:cubicBezTo>
                <a:cubicBezTo>
                  <a:pt x="964" y="400"/>
                  <a:pt x="964" y="285"/>
                  <a:pt x="893" y="213"/>
                </a:cubicBezTo>
                <a:cubicBezTo>
                  <a:pt x="859" y="179"/>
                  <a:pt x="813" y="160"/>
                  <a:pt x="764" y="160"/>
                </a:cubicBezTo>
                <a:cubicBezTo>
                  <a:pt x="716" y="160"/>
                  <a:pt x="670" y="179"/>
                  <a:pt x="636" y="213"/>
                </a:cubicBezTo>
                <a:cubicBezTo>
                  <a:pt x="594" y="255"/>
                  <a:pt x="594" y="255"/>
                  <a:pt x="594" y="255"/>
                </a:cubicBezTo>
                <a:cubicBezTo>
                  <a:pt x="340" y="0"/>
                  <a:pt x="340" y="0"/>
                  <a:pt x="340" y="0"/>
                </a:cubicBezTo>
                <a:cubicBezTo>
                  <a:pt x="264" y="75"/>
                  <a:pt x="264" y="75"/>
                  <a:pt x="264" y="75"/>
                </a:cubicBezTo>
                <a:cubicBezTo>
                  <a:pt x="264" y="194"/>
                  <a:pt x="264" y="194"/>
                  <a:pt x="264" y="194"/>
                </a:cubicBezTo>
                <a:cubicBezTo>
                  <a:pt x="397" y="225"/>
                  <a:pt x="497" y="345"/>
                  <a:pt x="497" y="488"/>
                </a:cubicBezTo>
                <a:cubicBezTo>
                  <a:pt x="497" y="631"/>
                  <a:pt x="397" y="750"/>
                  <a:pt x="264" y="782"/>
                </a:cubicBezTo>
                <a:cubicBezTo>
                  <a:pt x="264" y="1151"/>
                  <a:pt x="264" y="1151"/>
                  <a:pt x="264" y="1151"/>
                </a:cubicBezTo>
                <a:cubicBezTo>
                  <a:pt x="44" y="1151"/>
                  <a:pt x="44" y="1151"/>
                  <a:pt x="44" y="1151"/>
                </a:cubicBezTo>
                <a:cubicBezTo>
                  <a:pt x="0" y="1195"/>
                  <a:pt x="0" y="1195"/>
                  <a:pt x="0" y="1195"/>
                </a:cubicBezTo>
                <a:cubicBezTo>
                  <a:pt x="340" y="1534"/>
                  <a:pt x="340" y="1534"/>
                  <a:pt x="340" y="1534"/>
                </a:cubicBezTo>
                <a:cubicBezTo>
                  <a:pt x="594" y="1280"/>
                  <a:pt x="594" y="1280"/>
                  <a:pt x="594" y="1280"/>
                </a:cubicBezTo>
                <a:cubicBezTo>
                  <a:pt x="630" y="1315"/>
                  <a:pt x="630" y="1315"/>
                  <a:pt x="630" y="1315"/>
                </a:cubicBezTo>
                <a:cubicBezTo>
                  <a:pt x="701" y="1386"/>
                  <a:pt x="817" y="1386"/>
                  <a:pt x="888" y="1315"/>
                </a:cubicBezTo>
                <a:cubicBezTo>
                  <a:pt x="959" y="1244"/>
                  <a:pt x="959" y="1128"/>
                  <a:pt x="888" y="1057"/>
                </a:cubicBezTo>
                <a:lnTo>
                  <a:pt x="852" y="1022"/>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INICIO_Group83_Haga_clic_en" textlink="">
        <xdr:nvSpPr>
          <xdr:cNvPr id="64" name="Freeform 29">
            <a:extLst>
              <a:ext uri="{FF2B5EF4-FFF2-40B4-BE49-F238E27FC236}">
                <a16:creationId xmlns="" xmlns:a16="http://schemas.microsoft.com/office/drawing/2014/main" id="{00000000-0008-0000-0000-000040000000}"/>
              </a:ext>
            </a:extLst>
          </xdr:cNvPr>
          <xdr:cNvSpPr>
            <a:spLocks/>
          </xdr:cNvSpPr>
        </xdr:nvSpPr>
        <xdr:spPr bwMode="auto">
          <a:xfrm>
            <a:off x="-4822825" y="2257425"/>
            <a:ext cx="2838450" cy="2847975"/>
          </a:xfrm>
          <a:custGeom>
            <a:avLst/>
            <a:gdLst>
              <a:gd name="T0" fmla="*/ 1085 w 1318"/>
              <a:gd name="T1" fmla="*/ 1326 h 1326"/>
              <a:gd name="T2" fmla="*/ 1085 w 1318"/>
              <a:gd name="T3" fmla="*/ 965 h 1326"/>
              <a:gd name="T4" fmla="*/ 1135 w 1318"/>
              <a:gd name="T5" fmla="*/ 965 h 1326"/>
              <a:gd name="T6" fmla="*/ 1318 w 1318"/>
              <a:gd name="T7" fmla="*/ 783 h 1326"/>
              <a:gd name="T8" fmla="*/ 1135 w 1318"/>
              <a:gd name="T9" fmla="*/ 601 h 1326"/>
              <a:gd name="T10" fmla="*/ 1085 w 1318"/>
              <a:gd name="T11" fmla="*/ 601 h 1326"/>
              <a:gd name="T12" fmla="*/ 1085 w 1318"/>
              <a:gd name="T13" fmla="*/ 240 h 1326"/>
              <a:gd name="T14" fmla="*/ 725 w 1318"/>
              <a:gd name="T15" fmla="*/ 240 h 1326"/>
              <a:gd name="T16" fmla="*/ 725 w 1318"/>
              <a:gd name="T17" fmla="*/ 182 h 1326"/>
              <a:gd name="T18" fmla="*/ 543 w 1318"/>
              <a:gd name="T19" fmla="*/ 0 h 1326"/>
              <a:gd name="T20" fmla="*/ 360 w 1318"/>
              <a:gd name="T21" fmla="*/ 182 h 1326"/>
              <a:gd name="T22" fmla="*/ 360 w 1318"/>
              <a:gd name="T23" fmla="*/ 240 h 1326"/>
              <a:gd name="T24" fmla="*/ 0 w 1318"/>
              <a:gd name="T25" fmla="*/ 240 h 1326"/>
              <a:gd name="T26" fmla="*/ 0 w 1318"/>
              <a:gd name="T27" fmla="*/ 601 h 1326"/>
              <a:gd name="T28" fmla="*/ 50 w 1318"/>
              <a:gd name="T29" fmla="*/ 601 h 1326"/>
              <a:gd name="T30" fmla="*/ 229 w 1318"/>
              <a:gd name="T31" fmla="*/ 747 h 1326"/>
              <a:gd name="T32" fmla="*/ 240 w 1318"/>
              <a:gd name="T33" fmla="*/ 783 h 1326"/>
              <a:gd name="T34" fmla="*/ 229 w 1318"/>
              <a:gd name="T35" fmla="*/ 819 h 1326"/>
              <a:gd name="T36" fmla="*/ 50 w 1318"/>
              <a:gd name="T37" fmla="*/ 965 h 1326"/>
              <a:gd name="T38" fmla="*/ 0 w 1318"/>
              <a:gd name="T39" fmla="*/ 965 h 1326"/>
              <a:gd name="T40" fmla="*/ 0 w 1318"/>
              <a:gd name="T41" fmla="*/ 1326 h 1326"/>
              <a:gd name="T42" fmla="*/ 360 w 1318"/>
              <a:gd name="T43" fmla="*/ 1326 h 1326"/>
              <a:gd name="T44" fmla="*/ 360 w 1318"/>
              <a:gd name="T45" fmla="*/ 1267 h 1326"/>
              <a:gd name="T46" fmla="*/ 543 w 1318"/>
              <a:gd name="T47" fmla="*/ 1085 h 1326"/>
              <a:gd name="T48" fmla="*/ 725 w 1318"/>
              <a:gd name="T49" fmla="*/ 1267 h 1326"/>
              <a:gd name="T50" fmla="*/ 725 w 1318"/>
              <a:gd name="T51" fmla="*/ 1326 h 1326"/>
              <a:gd name="T52" fmla="*/ 1085 w 1318"/>
              <a:gd name="T53" fmla="*/ 1326 h 132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318" h="1326">
                <a:moveTo>
                  <a:pt x="1085" y="1326"/>
                </a:moveTo>
                <a:cubicBezTo>
                  <a:pt x="1085" y="965"/>
                  <a:pt x="1085" y="965"/>
                  <a:pt x="1085" y="965"/>
                </a:cubicBezTo>
                <a:cubicBezTo>
                  <a:pt x="1135" y="965"/>
                  <a:pt x="1135" y="965"/>
                  <a:pt x="1135" y="965"/>
                </a:cubicBezTo>
                <a:cubicBezTo>
                  <a:pt x="1236" y="965"/>
                  <a:pt x="1318" y="883"/>
                  <a:pt x="1318" y="783"/>
                </a:cubicBezTo>
                <a:cubicBezTo>
                  <a:pt x="1318" y="682"/>
                  <a:pt x="1236" y="601"/>
                  <a:pt x="1135" y="601"/>
                </a:cubicBezTo>
                <a:cubicBezTo>
                  <a:pt x="1085" y="601"/>
                  <a:pt x="1085" y="601"/>
                  <a:pt x="1085" y="601"/>
                </a:cubicBezTo>
                <a:cubicBezTo>
                  <a:pt x="1085" y="240"/>
                  <a:pt x="1085" y="240"/>
                  <a:pt x="1085" y="240"/>
                </a:cubicBezTo>
                <a:cubicBezTo>
                  <a:pt x="725" y="240"/>
                  <a:pt x="725" y="240"/>
                  <a:pt x="725" y="240"/>
                </a:cubicBezTo>
                <a:cubicBezTo>
                  <a:pt x="725" y="182"/>
                  <a:pt x="725" y="182"/>
                  <a:pt x="725" y="182"/>
                </a:cubicBezTo>
                <a:cubicBezTo>
                  <a:pt x="725" y="82"/>
                  <a:pt x="643" y="0"/>
                  <a:pt x="543" y="0"/>
                </a:cubicBezTo>
                <a:cubicBezTo>
                  <a:pt x="442" y="0"/>
                  <a:pt x="360" y="82"/>
                  <a:pt x="360" y="182"/>
                </a:cubicBezTo>
                <a:cubicBezTo>
                  <a:pt x="360" y="240"/>
                  <a:pt x="360" y="240"/>
                  <a:pt x="360" y="240"/>
                </a:cubicBezTo>
                <a:cubicBezTo>
                  <a:pt x="0" y="240"/>
                  <a:pt x="0" y="240"/>
                  <a:pt x="0" y="240"/>
                </a:cubicBezTo>
                <a:cubicBezTo>
                  <a:pt x="0" y="601"/>
                  <a:pt x="0" y="601"/>
                  <a:pt x="0" y="601"/>
                </a:cubicBezTo>
                <a:cubicBezTo>
                  <a:pt x="50" y="601"/>
                  <a:pt x="50" y="601"/>
                  <a:pt x="50" y="601"/>
                </a:cubicBezTo>
                <a:cubicBezTo>
                  <a:pt x="138" y="601"/>
                  <a:pt x="212" y="664"/>
                  <a:pt x="229" y="747"/>
                </a:cubicBezTo>
                <a:cubicBezTo>
                  <a:pt x="236" y="757"/>
                  <a:pt x="240" y="769"/>
                  <a:pt x="240" y="783"/>
                </a:cubicBezTo>
                <a:cubicBezTo>
                  <a:pt x="240" y="796"/>
                  <a:pt x="236" y="809"/>
                  <a:pt x="229" y="819"/>
                </a:cubicBezTo>
                <a:cubicBezTo>
                  <a:pt x="212" y="902"/>
                  <a:pt x="138" y="965"/>
                  <a:pt x="50" y="965"/>
                </a:cubicBezTo>
                <a:cubicBezTo>
                  <a:pt x="0" y="965"/>
                  <a:pt x="0" y="965"/>
                  <a:pt x="0" y="965"/>
                </a:cubicBezTo>
                <a:cubicBezTo>
                  <a:pt x="0" y="1326"/>
                  <a:pt x="0" y="1326"/>
                  <a:pt x="0" y="1326"/>
                </a:cubicBezTo>
                <a:cubicBezTo>
                  <a:pt x="360" y="1326"/>
                  <a:pt x="360" y="1326"/>
                  <a:pt x="360" y="1326"/>
                </a:cubicBezTo>
                <a:cubicBezTo>
                  <a:pt x="360" y="1267"/>
                  <a:pt x="360" y="1267"/>
                  <a:pt x="360" y="1267"/>
                </a:cubicBezTo>
                <a:cubicBezTo>
                  <a:pt x="360" y="1167"/>
                  <a:pt x="442" y="1085"/>
                  <a:pt x="543" y="1085"/>
                </a:cubicBezTo>
                <a:cubicBezTo>
                  <a:pt x="643" y="1085"/>
                  <a:pt x="725" y="1167"/>
                  <a:pt x="725" y="1267"/>
                </a:cubicBezTo>
                <a:cubicBezTo>
                  <a:pt x="725" y="1326"/>
                  <a:pt x="725" y="1326"/>
                  <a:pt x="725" y="1326"/>
                </a:cubicBezTo>
                <a:lnTo>
                  <a:pt x="1085" y="1326"/>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clientData/>
  </xdr:twoCellAnchor>
  <xdr:twoCellAnchor>
    <xdr:from>
      <xdr:col>5</xdr:col>
      <xdr:colOff>749011</xdr:colOff>
      <xdr:row>16</xdr:row>
      <xdr:rowOff>108238</xdr:rowOff>
    </xdr:from>
    <xdr:to>
      <xdr:col>5</xdr:col>
      <xdr:colOff>2644487</xdr:colOff>
      <xdr:row>19</xdr:row>
      <xdr:rowOff>66295</xdr:rowOff>
    </xdr:to>
    <xdr:sp macro="" textlink="">
      <xdr:nvSpPr>
        <xdr:cNvPr id="65" name="TextBox 40">
          <a:extLst>
            <a:ext uri="{FF2B5EF4-FFF2-40B4-BE49-F238E27FC236}">
              <a16:creationId xmlns="" xmlns:a16="http://schemas.microsoft.com/office/drawing/2014/main" id="{00000000-0008-0000-0000-000041000000}"/>
            </a:ext>
          </a:extLst>
        </xdr:cNvPr>
        <xdr:cNvSpPr txBox="1"/>
      </xdr:nvSpPr>
      <xdr:spPr>
        <a:xfrm>
          <a:off x="6931602" y="3519920"/>
          <a:ext cx="1895476" cy="399670"/>
        </a:xfrm>
        <a:prstGeom prst="rect">
          <a:avLst/>
        </a:prstGeom>
        <a:noFill/>
      </xdr:spPr>
      <xdr:txBody>
        <a:bodyPr wrap="square" rtlCol="0" anchor="ctr">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lnSpc>
              <a:spcPct val="80000"/>
            </a:lnSpc>
            <a:defRPr/>
          </a:pPr>
          <a:r>
            <a:rPr lang="en-US" sz="2000" b="1" kern="0">
              <a:solidFill>
                <a:schemeClr val="bg1"/>
              </a:solidFill>
              <a:latin typeface="Arial" panose="020B0604020202020204" pitchFamily="34" charset="0"/>
              <a:cs typeface="Arial" pitchFamily="34" charset="0"/>
            </a:rPr>
            <a:t>Estructura</a:t>
          </a:r>
          <a:r>
            <a:rPr lang="en-US" sz="2000" b="1" kern="0" baseline="0">
              <a:solidFill>
                <a:schemeClr val="bg1"/>
              </a:solidFill>
              <a:latin typeface="Arial" panose="020B0604020202020204" pitchFamily="34" charset="0"/>
              <a:cs typeface="Arial" pitchFamily="34" charset="0"/>
            </a:rPr>
            <a:t> Planeación</a:t>
          </a:r>
          <a:endParaRPr lang="en-US" sz="2000" b="1" kern="0">
            <a:solidFill>
              <a:schemeClr val="bg1"/>
            </a:solidFill>
            <a:latin typeface="Arial" panose="020B0604020202020204" pitchFamily="34" charset="0"/>
            <a:cs typeface="Arial" pitchFamily="34" charset="0"/>
          </a:endParaRPr>
        </a:p>
      </xdr:txBody>
    </xdr:sp>
    <xdr:clientData/>
  </xdr:twoCellAnchor>
  <xdr:twoCellAnchor>
    <xdr:from>
      <xdr:col>5</xdr:col>
      <xdr:colOff>1504084</xdr:colOff>
      <xdr:row>9</xdr:row>
      <xdr:rowOff>82435</xdr:rowOff>
    </xdr:from>
    <xdr:to>
      <xdr:col>5</xdr:col>
      <xdr:colOff>1946026</xdr:colOff>
      <xdr:row>12</xdr:row>
      <xdr:rowOff>100020</xdr:rowOff>
    </xdr:to>
    <xdr:sp macro="" textlink="">
      <xdr:nvSpPr>
        <xdr:cNvPr id="75" name="Freeform 46">
          <a:extLst>
            <a:ext uri="{FF2B5EF4-FFF2-40B4-BE49-F238E27FC236}">
              <a16:creationId xmlns="" xmlns:a16="http://schemas.microsoft.com/office/drawing/2014/main" id="{00000000-0008-0000-0000-00004B000000}"/>
            </a:ext>
          </a:extLst>
        </xdr:cNvPr>
        <xdr:cNvSpPr>
          <a:spLocks/>
        </xdr:cNvSpPr>
      </xdr:nvSpPr>
      <xdr:spPr bwMode="auto">
        <a:xfrm>
          <a:off x="7686675" y="2463685"/>
          <a:ext cx="441942" cy="459199"/>
        </a:xfrm>
        <a:custGeom>
          <a:avLst/>
          <a:gdLst>
            <a:gd name="T0" fmla="*/ 1864 w 3354"/>
            <a:gd name="T1" fmla="*/ 2 h 3413"/>
            <a:gd name="T2" fmla="*/ 1905 w 3354"/>
            <a:gd name="T3" fmla="*/ 23 h 3413"/>
            <a:gd name="T4" fmla="*/ 2709 w 3354"/>
            <a:gd name="T5" fmla="*/ 725 h 3413"/>
            <a:gd name="T6" fmla="*/ 2726 w 3354"/>
            <a:gd name="T7" fmla="*/ 764 h 3413"/>
            <a:gd name="T8" fmla="*/ 2725 w 3354"/>
            <a:gd name="T9" fmla="*/ 806 h 3413"/>
            <a:gd name="T10" fmla="*/ 2704 w 3354"/>
            <a:gd name="T11" fmla="*/ 844 h 3413"/>
            <a:gd name="T12" fmla="*/ 2669 w 3354"/>
            <a:gd name="T13" fmla="*/ 870 h 3413"/>
            <a:gd name="T14" fmla="*/ 2628 w 3354"/>
            <a:gd name="T15" fmla="*/ 877 h 3413"/>
            <a:gd name="T16" fmla="*/ 2587 w 3354"/>
            <a:gd name="T17" fmla="*/ 866 h 3413"/>
            <a:gd name="T18" fmla="*/ 1842 w 3354"/>
            <a:gd name="T19" fmla="*/ 223 h 3413"/>
            <a:gd name="T20" fmla="*/ 521 w 3354"/>
            <a:gd name="T21" fmla="*/ 1378 h 3413"/>
            <a:gd name="T22" fmla="*/ 523 w 3354"/>
            <a:gd name="T23" fmla="*/ 3221 h 3413"/>
            <a:gd name="T24" fmla="*/ 3162 w 3354"/>
            <a:gd name="T25" fmla="*/ 1386 h 3413"/>
            <a:gd name="T26" fmla="*/ 3175 w 3354"/>
            <a:gd name="T27" fmla="*/ 1338 h 3413"/>
            <a:gd name="T28" fmla="*/ 3210 w 3354"/>
            <a:gd name="T29" fmla="*/ 1304 h 3413"/>
            <a:gd name="T30" fmla="*/ 3257 w 3354"/>
            <a:gd name="T31" fmla="*/ 1290 h 3413"/>
            <a:gd name="T32" fmla="*/ 3306 w 3354"/>
            <a:gd name="T33" fmla="*/ 1304 h 3413"/>
            <a:gd name="T34" fmla="*/ 3341 w 3354"/>
            <a:gd name="T35" fmla="*/ 1338 h 3413"/>
            <a:gd name="T36" fmla="*/ 3354 w 3354"/>
            <a:gd name="T37" fmla="*/ 1386 h 3413"/>
            <a:gd name="T38" fmla="*/ 3351 w 3354"/>
            <a:gd name="T39" fmla="*/ 3342 h 3413"/>
            <a:gd name="T40" fmla="*/ 3326 w 3354"/>
            <a:gd name="T41" fmla="*/ 3385 h 3413"/>
            <a:gd name="T42" fmla="*/ 3283 w 3354"/>
            <a:gd name="T43" fmla="*/ 3410 h 3413"/>
            <a:gd name="T44" fmla="*/ 426 w 3354"/>
            <a:gd name="T45" fmla="*/ 3413 h 3413"/>
            <a:gd name="T46" fmla="*/ 378 w 3354"/>
            <a:gd name="T47" fmla="*/ 3400 h 3413"/>
            <a:gd name="T48" fmla="*/ 344 w 3354"/>
            <a:gd name="T49" fmla="*/ 3366 h 3413"/>
            <a:gd name="T50" fmla="*/ 330 w 3354"/>
            <a:gd name="T51" fmla="*/ 3317 h 3413"/>
            <a:gd name="T52" fmla="*/ 160 w 3354"/>
            <a:gd name="T53" fmla="*/ 1684 h 3413"/>
            <a:gd name="T54" fmla="*/ 118 w 3354"/>
            <a:gd name="T55" fmla="*/ 1706 h 3413"/>
            <a:gd name="T56" fmla="*/ 76 w 3354"/>
            <a:gd name="T57" fmla="*/ 1706 h 3413"/>
            <a:gd name="T58" fmla="*/ 39 w 3354"/>
            <a:gd name="T59" fmla="*/ 1689 h 3413"/>
            <a:gd name="T60" fmla="*/ 11 w 3354"/>
            <a:gd name="T61" fmla="*/ 1657 h 3413"/>
            <a:gd name="T62" fmla="*/ 0 w 3354"/>
            <a:gd name="T63" fmla="*/ 1616 h 3413"/>
            <a:gd name="T64" fmla="*/ 7 w 3354"/>
            <a:gd name="T65" fmla="*/ 1574 h 3413"/>
            <a:gd name="T66" fmla="*/ 33 w 3354"/>
            <a:gd name="T67" fmla="*/ 1539 h 3413"/>
            <a:gd name="T68" fmla="*/ 1798 w 3354"/>
            <a:gd name="T69" fmla="*/ 11 h 3413"/>
            <a:gd name="T70" fmla="*/ 1842 w 3354"/>
            <a:gd name="T71" fmla="*/ 0 h 34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3354" h="3413">
              <a:moveTo>
                <a:pt x="1842" y="0"/>
              </a:moveTo>
              <a:lnTo>
                <a:pt x="1864" y="2"/>
              </a:lnTo>
              <a:lnTo>
                <a:pt x="1886" y="11"/>
              </a:lnTo>
              <a:lnTo>
                <a:pt x="1905" y="23"/>
              </a:lnTo>
              <a:lnTo>
                <a:pt x="2695" y="709"/>
              </a:lnTo>
              <a:lnTo>
                <a:pt x="2709" y="725"/>
              </a:lnTo>
              <a:lnTo>
                <a:pt x="2720" y="744"/>
              </a:lnTo>
              <a:lnTo>
                <a:pt x="2726" y="764"/>
              </a:lnTo>
              <a:lnTo>
                <a:pt x="2728" y="786"/>
              </a:lnTo>
              <a:lnTo>
                <a:pt x="2725" y="806"/>
              </a:lnTo>
              <a:lnTo>
                <a:pt x="2717" y="826"/>
              </a:lnTo>
              <a:lnTo>
                <a:pt x="2704" y="844"/>
              </a:lnTo>
              <a:lnTo>
                <a:pt x="2689" y="860"/>
              </a:lnTo>
              <a:lnTo>
                <a:pt x="2669" y="870"/>
              </a:lnTo>
              <a:lnTo>
                <a:pt x="2650" y="876"/>
              </a:lnTo>
              <a:lnTo>
                <a:pt x="2628" y="877"/>
              </a:lnTo>
              <a:lnTo>
                <a:pt x="2607" y="875"/>
              </a:lnTo>
              <a:lnTo>
                <a:pt x="2587" y="866"/>
              </a:lnTo>
              <a:lnTo>
                <a:pt x="2569" y="854"/>
              </a:lnTo>
              <a:lnTo>
                <a:pt x="1842" y="223"/>
              </a:lnTo>
              <a:lnTo>
                <a:pt x="521" y="1371"/>
              </a:lnTo>
              <a:lnTo>
                <a:pt x="521" y="1378"/>
              </a:lnTo>
              <a:lnTo>
                <a:pt x="523" y="1386"/>
              </a:lnTo>
              <a:lnTo>
                <a:pt x="523" y="3221"/>
              </a:lnTo>
              <a:lnTo>
                <a:pt x="3162" y="3221"/>
              </a:lnTo>
              <a:lnTo>
                <a:pt x="3162" y="1386"/>
              </a:lnTo>
              <a:lnTo>
                <a:pt x="3165" y="1361"/>
              </a:lnTo>
              <a:lnTo>
                <a:pt x="3175" y="1338"/>
              </a:lnTo>
              <a:lnTo>
                <a:pt x="3190" y="1318"/>
              </a:lnTo>
              <a:lnTo>
                <a:pt x="3210" y="1304"/>
              </a:lnTo>
              <a:lnTo>
                <a:pt x="3233" y="1294"/>
              </a:lnTo>
              <a:lnTo>
                <a:pt x="3257" y="1290"/>
              </a:lnTo>
              <a:lnTo>
                <a:pt x="3283" y="1294"/>
              </a:lnTo>
              <a:lnTo>
                <a:pt x="3306" y="1304"/>
              </a:lnTo>
              <a:lnTo>
                <a:pt x="3326" y="1318"/>
              </a:lnTo>
              <a:lnTo>
                <a:pt x="3341" y="1338"/>
              </a:lnTo>
              <a:lnTo>
                <a:pt x="3351" y="1361"/>
              </a:lnTo>
              <a:lnTo>
                <a:pt x="3354" y="1386"/>
              </a:lnTo>
              <a:lnTo>
                <a:pt x="3354" y="3317"/>
              </a:lnTo>
              <a:lnTo>
                <a:pt x="3351" y="3342"/>
              </a:lnTo>
              <a:lnTo>
                <a:pt x="3341" y="3366"/>
              </a:lnTo>
              <a:lnTo>
                <a:pt x="3326" y="3385"/>
              </a:lnTo>
              <a:lnTo>
                <a:pt x="3306" y="3400"/>
              </a:lnTo>
              <a:lnTo>
                <a:pt x="3283" y="3410"/>
              </a:lnTo>
              <a:lnTo>
                <a:pt x="3257" y="3413"/>
              </a:lnTo>
              <a:lnTo>
                <a:pt x="426" y="3413"/>
              </a:lnTo>
              <a:lnTo>
                <a:pt x="401" y="3410"/>
              </a:lnTo>
              <a:lnTo>
                <a:pt x="378" y="3400"/>
              </a:lnTo>
              <a:lnTo>
                <a:pt x="358" y="3385"/>
              </a:lnTo>
              <a:lnTo>
                <a:pt x="344" y="3366"/>
              </a:lnTo>
              <a:lnTo>
                <a:pt x="334" y="3342"/>
              </a:lnTo>
              <a:lnTo>
                <a:pt x="330" y="3317"/>
              </a:lnTo>
              <a:lnTo>
                <a:pt x="330" y="1536"/>
              </a:lnTo>
              <a:lnTo>
                <a:pt x="160" y="1684"/>
              </a:lnTo>
              <a:lnTo>
                <a:pt x="140" y="1697"/>
              </a:lnTo>
              <a:lnTo>
                <a:pt x="118" y="1706"/>
              </a:lnTo>
              <a:lnTo>
                <a:pt x="96" y="1708"/>
              </a:lnTo>
              <a:lnTo>
                <a:pt x="76" y="1706"/>
              </a:lnTo>
              <a:lnTo>
                <a:pt x="57" y="1700"/>
              </a:lnTo>
              <a:lnTo>
                <a:pt x="39" y="1689"/>
              </a:lnTo>
              <a:lnTo>
                <a:pt x="23" y="1675"/>
              </a:lnTo>
              <a:lnTo>
                <a:pt x="11" y="1657"/>
              </a:lnTo>
              <a:lnTo>
                <a:pt x="4" y="1636"/>
              </a:lnTo>
              <a:lnTo>
                <a:pt x="0" y="1616"/>
              </a:lnTo>
              <a:lnTo>
                <a:pt x="1" y="1595"/>
              </a:lnTo>
              <a:lnTo>
                <a:pt x="7" y="1574"/>
              </a:lnTo>
              <a:lnTo>
                <a:pt x="18" y="1556"/>
              </a:lnTo>
              <a:lnTo>
                <a:pt x="33" y="1539"/>
              </a:lnTo>
              <a:lnTo>
                <a:pt x="1779" y="23"/>
              </a:lnTo>
              <a:lnTo>
                <a:pt x="1798" y="11"/>
              </a:lnTo>
              <a:lnTo>
                <a:pt x="1820" y="2"/>
              </a:lnTo>
              <a:lnTo>
                <a:pt x="1842" y="0"/>
              </a:lnTo>
              <a:close/>
            </a:path>
          </a:pathLst>
        </a:custGeom>
        <a:solidFill>
          <a:schemeClr val="bg1"/>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5</xdr:col>
      <xdr:colOff>1651289</xdr:colOff>
      <xdr:row>9</xdr:row>
      <xdr:rowOff>40698</xdr:rowOff>
    </xdr:from>
    <xdr:to>
      <xdr:col>5</xdr:col>
      <xdr:colOff>2068723</xdr:colOff>
      <xdr:row>11</xdr:row>
      <xdr:rowOff>127430</xdr:rowOff>
    </xdr:to>
    <xdr:sp macro="[0]!Freeform45_Haga_clic_en" textlink="">
      <xdr:nvSpPr>
        <xdr:cNvPr id="76" name="Freeform 45">
          <a:extLst>
            <a:ext uri="{FF2B5EF4-FFF2-40B4-BE49-F238E27FC236}">
              <a16:creationId xmlns="" xmlns:a16="http://schemas.microsoft.com/office/drawing/2014/main" id="{00000000-0008-0000-0000-00004C000000}"/>
            </a:ext>
          </a:extLst>
        </xdr:cNvPr>
        <xdr:cNvSpPr>
          <a:spLocks/>
        </xdr:cNvSpPr>
      </xdr:nvSpPr>
      <xdr:spPr bwMode="auto">
        <a:xfrm>
          <a:off x="7833880" y="2421948"/>
          <a:ext cx="417434" cy="381141"/>
        </a:xfrm>
        <a:custGeom>
          <a:avLst/>
          <a:gdLst>
            <a:gd name="T0" fmla="*/ 3097 w 3167"/>
            <a:gd name="T1" fmla="*/ 4 h 2793"/>
            <a:gd name="T2" fmla="*/ 3139 w 3167"/>
            <a:gd name="T3" fmla="*/ 28 h 2793"/>
            <a:gd name="T4" fmla="*/ 3164 w 3167"/>
            <a:gd name="T5" fmla="*/ 69 h 2793"/>
            <a:gd name="T6" fmla="*/ 3165 w 3167"/>
            <a:gd name="T7" fmla="*/ 116 h 2793"/>
            <a:gd name="T8" fmla="*/ 3144 w 3167"/>
            <a:gd name="T9" fmla="*/ 158 h 2793"/>
            <a:gd name="T10" fmla="*/ 902 w 3167"/>
            <a:gd name="T11" fmla="*/ 2774 h 2793"/>
            <a:gd name="T12" fmla="*/ 864 w 3167"/>
            <a:gd name="T13" fmla="*/ 2791 h 2793"/>
            <a:gd name="T14" fmla="*/ 838 w 3167"/>
            <a:gd name="T15" fmla="*/ 2793 h 2793"/>
            <a:gd name="T16" fmla="*/ 797 w 3167"/>
            <a:gd name="T17" fmla="*/ 2781 h 2793"/>
            <a:gd name="T18" fmla="*/ 764 w 3167"/>
            <a:gd name="T19" fmla="*/ 2752 h 2793"/>
            <a:gd name="T20" fmla="*/ 6 w 3167"/>
            <a:gd name="T21" fmla="*/ 1650 h 2793"/>
            <a:gd name="T22" fmla="*/ 0 w 3167"/>
            <a:gd name="T23" fmla="*/ 1607 h 2793"/>
            <a:gd name="T24" fmla="*/ 12 w 3167"/>
            <a:gd name="T25" fmla="*/ 1566 h 2793"/>
            <a:gd name="T26" fmla="*/ 43 w 3167"/>
            <a:gd name="T27" fmla="*/ 1534 h 2793"/>
            <a:gd name="T28" fmla="*/ 83 w 3167"/>
            <a:gd name="T29" fmla="*/ 1520 h 2793"/>
            <a:gd name="T30" fmla="*/ 126 w 3167"/>
            <a:gd name="T31" fmla="*/ 1523 h 2793"/>
            <a:gd name="T32" fmla="*/ 893 w 3167"/>
            <a:gd name="T33" fmla="*/ 1982 h 2793"/>
            <a:gd name="T34" fmla="*/ 925 w 3167"/>
            <a:gd name="T35" fmla="*/ 2011 h 2793"/>
            <a:gd name="T36" fmla="*/ 939 w 3167"/>
            <a:gd name="T37" fmla="*/ 2051 h 2793"/>
            <a:gd name="T38" fmla="*/ 936 w 3167"/>
            <a:gd name="T39" fmla="*/ 2093 h 2793"/>
            <a:gd name="T40" fmla="*/ 913 w 3167"/>
            <a:gd name="T41" fmla="*/ 2130 h 2793"/>
            <a:gd name="T42" fmla="*/ 877 w 3167"/>
            <a:gd name="T43" fmla="*/ 2153 h 2793"/>
            <a:gd name="T44" fmla="*/ 836 w 3167"/>
            <a:gd name="T45" fmla="*/ 2160 h 2793"/>
            <a:gd name="T46" fmla="*/ 794 w 3167"/>
            <a:gd name="T47" fmla="*/ 2146 h 2793"/>
            <a:gd name="T48" fmla="*/ 852 w 3167"/>
            <a:gd name="T49" fmla="*/ 2540 h 2793"/>
            <a:gd name="T50" fmla="*/ 1226 w 3167"/>
            <a:gd name="T51" fmla="*/ 1855 h 2793"/>
            <a:gd name="T52" fmla="*/ 1187 w 3167"/>
            <a:gd name="T53" fmla="*/ 1876 h 2793"/>
            <a:gd name="T54" fmla="*/ 1145 w 3167"/>
            <a:gd name="T55" fmla="*/ 1877 h 2793"/>
            <a:gd name="T56" fmla="*/ 1106 w 3167"/>
            <a:gd name="T57" fmla="*/ 1861 h 2793"/>
            <a:gd name="T58" fmla="*/ 1077 w 3167"/>
            <a:gd name="T59" fmla="*/ 1828 h 2793"/>
            <a:gd name="T60" fmla="*/ 1066 w 3167"/>
            <a:gd name="T61" fmla="*/ 1787 h 2793"/>
            <a:gd name="T62" fmla="*/ 1073 w 3167"/>
            <a:gd name="T63" fmla="*/ 1746 h 2793"/>
            <a:gd name="T64" fmla="*/ 1098 w 3167"/>
            <a:gd name="T65" fmla="*/ 1711 h 2793"/>
            <a:gd name="T66" fmla="*/ 3029 w 3167"/>
            <a:gd name="T67" fmla="*/ 11 h 2793"/>
            <a:gd name="T68" fmla="*/ 3074 w 3167"/>
            <a:gd name="T69" fmla="*/ 0 h 279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Lst>
          <a:rect l="0" t="0" r="r" b="b"/>
          <a:pathLst>
            <a:path w="3167" h="2793">
              <a:moveTo>
                <a:pt x="3074" y="0"/>
              </a:moveTo>
              <a:lnTo>
                <a:pt x="3097" y="4"/>
              </a:lnTo>
              <a:lnTo>
                <a:pt x="3120" y="13"/>
              </a:lnTo>
              <a:lnTo>
                <a:pt x="3139" y="28"/>
              </a:lnTo>
              <a:lnTo>
                <a:pt x="3154" y="48"/>
              </a:lnTo>
              <a:lnTo>
                <a:pt x="3164" y="69"/>
              </a:lnTo>
              <a:lnTo>
                <a:pt x="3167" y="93"/>
              </a:lnTo>
              <a:lnTo>
                <a:pt x="3165" y="116"/>
              </a:lnTo>
              <a:lnTo>
                <a:pt x="3158" y="139"/>
              </a:lnTo>
              <a:lnTo>
                <a:pt x="3144" y="158"/>
              </a:lnTo>
              <a:lnTo>
                <a:pt x="916" y="2760"/>
              </a:lnTo>
              <a:lnTo>
                <a:pt x="902" y="2774"/>
              </a:lnTo>
              <a:lnTo>
                <a:pt x="883" y="2785"/>
              </a:lnTo>
              <a:lnTo>
                <a:pt x="864" y="2791"/>
              </a:lnTo>
              <a:lnTo>
                <a:pt x="843" y="2793"/>
              </a:lnTo>
              <a:lnTo>
                <a:pt x="838" y="2793"/>
              </a:lnTo>
              <a:lnTo>
                <a:pt x="816" y="2790"/>
              </a:lnTo>
              <a:lnTo>
                <a:pt x="797" y="2781"/>
              </a:lnTo>
              <a:lnTo>
                <a:pt x="779" y="2769"/>
              </a:lnTo>
              <a:lnTo>
                <a:pt x="764" y="2752"/>
              </a:lnTo>
              <a:lnTo>
                <a:pt x="17" y="1670"/>
              </a:lnTo>
              <a:lnTo>
                <a:pt x="6" y="1650"/>
              </a:lnTo>
              <a:lnTo>
                <a:pt x="1" y="1628"/>
              </a:lnTo>
              <a:lnTo>
                <a:pt x="0" y="1607"/>
              </a:lnTo>
              <a:lnTo>
                <a:pt x="4" y="1587"/>
              </a:lnTo>
              <a:lnTo>
                <a:pt x="12" y="1566"/>
              </a:lnTo>
              <a:lnTo>
                <a:pt x="26" y="1549"/>
              </a:lnTo>
              <a:lnTo>
                <a:pt x="43" y="1534"/>
              </a:lnTo>
              <a:lnTo>
                <a:pt x="62" y="1525"/>
              </a:lnTo>
              <a:lnTo>
                <a:pt x="83" y="1520"/>
              </a:lnTo>
              <a:lnTo>
                <a:pt x="104" y="1519"/>
              </a:lnTo>
              <a:lnTo>
                <a:pt x="126" y="1523"/>
              </a:lnTo>
              <a:lnTo>
                <a:pt x="145" y="1532"/>
              </a:lnTo>
              <a:lnTo>
                <a:pt x="893" y="1982"/>
              </a:lnTo>
              <a:lnTo>
                <a:pt x="910" y="1995"/>
              </a:lnTo>
              <a:lnTo>
                <a:pt x="925" y="2011"/>
              </a:lnTo>
              <a:lnTo>
                <a:pt x="933" y="2030"/>
              </a:lnTo>
              <a:lnTo>
                <a:pt x="939" y="2051"/>
              </a:lnTo>
              <a:lnTo>
                <a:pt x="939" y="2072"/>
              </a:lnTo>
              <a:lnTo>
                <a:pt x="936" y="2093"/>
              </a:lnTo>
              <a:lnTo>
                <a:pt x="926" y="2113"/>
              </a:lnTo>
              <a:lnTo>
                <a:pt x="913" y="2130"/>
              </a:lnTo>
              <a:lnTo>
                <a:pt x="896" y="2144"/>
              </a:lnTo>
              <a:lnTo>
                <a:pt x="877" y="2153"/>
              </a:lnTo>
              <a:lnTo>
                <a:pt x="857" y="2158"/>
              </a:lnTo>
              <a:lnTo>
                <a:pt x="836" y="2160"/>
              </a:lnTo>
              <a:lnTo>
                <a:pt x="814" y="2155"/>
              </a:lnTo>
              <a:lnTo>
                <a:pt x="794" y="2146"/>
              </a:lnTo>
              <a:lnTo>
                <a:pt x="428" y="1926"/>
              </a:lnTo>
              <a:lnTo>
                <a:pt x="852" y="2540"/>
              </a:lnTo>
              <a:lnTo>
                <a:pt x="2102" y="1081"/>
              </a:lnTo>
              <a:lnTo>
                <a:pt x="1226" y="1855"/>
              </a:lnTo>
              <a:lnTo>
                <a:pt x="1207" y="1867"/>
              </a:lnTo>
              <a:lnTo>
                <a:pt x="1187" y="1876"/>
              </a:lnTo>
              <a:lnTo>
                <a:pt x="1166" y="1879"/>
              </a:lnTo>
              <a:lnTo>
                <a:pt x="1145" y="1877"/>
              </a:lnTo>
              <a:lnTo>
                <a:pt x="1125" y="1872"/>
              </a:lnTo>
              <a:lnTo>
                <a:pt x="1106" y="1861"/>
              </a:lnTo>
              <a:lnTo>
                <a:pt x="1089" y="1846"/>
              </a:lnTo>
              <a:lnTo>
                <a:pt x="1077" y="1828"/>
              </a:lnTo>
              <a:lnTo>
                <a:pt x="1069" y="1809"/>
              </a:lnTo>
              <a:lnTo>
                <a:pt x="1066" y="1787"/>
              </a:lnTo>
              <a:lnTo>
                <a:pt x="1067" y="1766"/>
              </a:lnTo>
              <a:lnTo>
                <a:pt x="1073" y="1746"/>
              </a:lnTo>
              <a:lnTo>
                <a:pt x="1083" y="1727"/>
              </a:lnTo>
              <a:lnTo>
                <a:pt x="1098" y="1711"/>
              </a:lnTo>
              <a:lnTo>
                <a:pt x="3008" y="24"/>
              </a:lnTo>
              <a:lnTo>
                <a:pt x="3029" y="11"/>
              </a:lnTo>
              <a:lnTo>
                <a:pt x="3051" y="2"/>
              </a:lnTo>
              <a:lnTo>
                <a:pt x="3074" y="0"/>
              </a:lnTo>
              <a:close/>
            </a:path>
          </a:pathLst>
        </a:custGeom>
        <a:solidFill>
          <a:schemeClr val="bg1"/>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editAs="oneCell">
    <xdr:from>
      <xdr:col>2</xdr:col>
      <xdr:colOff>274481</xdr:colOff>
      <xdr:row>12</xdr:row>
      <xdr:rowOff>123824</xdr:rowOff>
    </xdr:from>
    <xdr:to>
      <xdr:col>2</xdr:col>
      <xdr:colOff>896191</xdr:colOff>
      <xdr:row>16</xdr:row>
      <xdr:rowOff>133349</xdr:rowOff>
    </xdr:to>
    <xdr:pic>
      <xdr:nvPicPr>
        <xdr:cNvPr id="83" name="Imagen 82">
          <a:extLst>
            <a:ext uri="{FF2B5EF4-FFF2-40B4-BE49-F238E27FC236}">
              <a16:creationId xmlns="" xmlns:a16="http://schemas.microsoft.com/office/drawing/2014/main" id="{00000000-0008-0000-0000-000053000000}"/>
            </a:ext>
          </a:extLst>
        </xdr:cNvPr>
        <xdr:cNvPicPr>
          <a:picLocks noChangeAspect="1"/>
        </xdr:cNvPicPr>
      </xdr:nvPicPr>
      <xdr:blipFill>
        <a:blip xmlns:r="http://schemas.openxmlformats.org/officeDocument/2006/relationships" r:embed="rId3" cstate="print">
          <a:duotone>
            <a:prstClr val="black"/>
            <a:schemeClr val="bg1">
              <a:tint val="45000"/>
              <a:satMod val="400000"/>
            </a:schemeClr>
          </a:duotone>
          <a:extLst>
            <a:ext uri="{28A0092B-C50C-407E-A947-70E740481C1C}">
              <a14:useLocalDpi xmlns:a14="http://schemas.microsoft.com/office/drawing/2010/main" val="0"/>
            </a:ext>
          </a:extLst>
        </a:blip>
        <a:stretch>
          <a:fillRect/>
        </a:stretch>
      </xdr:blipFill>
      <xdr:spPr>
        <a:xfrm rot="1173615" flipH="1">
          <a:off x="1598456" y="2914649"/>
          <a:ext cx="621710" cy="581025"/>
        </a:xfrm>
        <a:prstGeom prst="rect">
          <a:avLst/>
        </a:prstGeom>
      </xdr:spPr>
    </xdr:pic>
    <xdr:clientData/>
  </xdr:twoCellAnchor>
  <xdr:twoCellAnchor>
    <xdr:from>
      <xdr:col>1</xdr:col>
      <xdr:colOff>676275</xdr:colOff>
      <xdr:row>16</xdr:row>
      <xdr:rowOff>38099</xdr:rowOff>
    </xdr:from>
    <xdr:to>
      <xdr:col>2</xdr:col>
      <xdr:colOff>895350</xdr:colOff>
      <xdr:row>19</xdr:row>
      <xdr:rowOff>85725</xdr:rowOff>
    </xdr:to>
    <xdr:sp macro="" textlink="">
      <xdr:nvSpPr>
        <xdr:cNvPr id="84" name="CuadroTexto 83">
          <a:extLst>
            <a:ext uri="{FF2B5EF4-FFF2-40B4-BE49-F238E27FC236}">
              <a16:creationId xmlns="" xmlns:a16="http://schemas.microsoft.com/office/drawing/2014/main" id="{00000000-0008-0000-0000-000054000000}"/>
            </a:ext>
          </a:extLst>
        </xdr:cNvPr>
        <xdr:cNvSpPr txBox="1"/>
      </xdr:nvSpPr>
      <xdr:spPr>
        <a:xfrm>
          <a:off x="895350" y="3400424"/>
          <a:ext cx="1323975" cy="476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Click en cada icono</a:t>
          </a:r>
        </a:p>
      </xdr:txBody>
    </xdr:sp>
    <xdr:clientData/>
  </xdr:twoCellAnchor>
  <xdr:twoCellAnchor>
    <xdr:from>
      <xdr:col>0</xdr:col>
      <xdr:colOff>0</xdr:colOff>
      <xdr:row>38</xdr:row>
      <xdr:rowOff>95250</xdr:rowOff>
    </xdr:from>
    <xdr:to>
      <xdr:col>4</xdr:col>
      <xdr:colOff>2171700</xdr:colOff>
      <xdr:row>42</xdr:row>
      <xdr:rowOff>1</xdr:rowOff>
    </xdr:to>
    <xdr:sp macro="" textlink="">
      <xdr:nvSpPr>
        <xdr:cNvPr id="52" name="CuadroTexto 51">
          <a:extLst>
            <a:ext uri="{FF2B5EF4-FFF2-40B4-BE49-F238E27FC236}">
              <a16:creationId xmlns="" xmlns:a16="http://schemas.microsoft.com/office/drawing/2014/main" id="{00000000-0008-0000-0000-000034000000}"/>
            </a:ext>
          </a:extLst>
        </xdr:cNvPr>
        <xdr:cNvSpPr txBox="1"/>
      </xdr:nvSpPr>
      <xdr:spPr>
        <a:xfrm>
          <a:off x="0" y="6600825"/>
          <a:ext cx="6086475" cy="476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Recuerde tener habilitada la opción de macros: </a:t>
          </a:r>
          <a:r>
            <a:rPr lang="es-CO" sz="1100" b="0">
              <a:latin typeface="Arial" panose="020B0604020202020204" pitchFamily="34" charset="0"/>
              <a:cs typeface="Arial" panose="020B0604020202020204" pitchFamily="34" charset="0"/>
            </a:rPr>
            <a:t>Archivo/opciones/centro de confianza/configuración</a:t>
          </a:r>
          <a:r>
            <a:rPr lang="es-CO" sz="1100" b="0" baseline="0">
              <a:latin typeface="Arial" panose="020B0604020202020204" pitchFamily="34" charset="0"/>
              <a:cs typeface="Arial" panose="020B0604020202020204" pitchFamily="34" charset="0"/>
            </a:rPr>
            <a:t> del centro de confianza/configuración de macros/habilitar</a:t>
          </a:r>
          <a:endParaRPr lang="es-CO" sz="1100" b="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337706</xdr:colOff>
      <xdr:row>5</xdr:row>
      <xdr:rowOff>112569</xdr:rowOff>
    </xdr:from>
    <xdr:ext cx="10330294" cy="6888307"/>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42"/>
        <a:stretch/>
      </xdr:blipFill>
      <xdr:spPr>
        <a:xfrm>
          <a:off x="337706" y="1913660"/>
          <a:ext cx="10330294" cy="6888307"/>
        </a:xfrm>
        <a:prstGeom prst="rect">
          <a:avLst/>
        </a:prstGeom>
      </xdr:spPr>
    </xdr:pic>
    <xdr:clientData/>
  </xdr:oneCellAnchor>
  <xdr:oneCellAnchor>
    <xdr:from>
      <xdr:col>0</xdr:col>
      <xdr:colOff>712860</xdr:colOff>
      <xdr:row>1</xdr:row>
      <xdr:rowOff>158458</xdr:rowOff>
    </xdr:from>
    <xdr:ext cx="3355182" cy="849953"/>
    <xdr:pic>
      <xdr:nvPicPr>
        <xdr:cNvPr id="4" name="Imagen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12860" y="366276"/>
          <a:ext cx="3355182" cy="849953"/>
        </a:xfrm>
        <a:prstGeom prst="rect">
          <a:avLst/>
        </a:prstGeom>
      </xdr:spPr>
    </xdr:pic>
    <xdr:clientData/>
  </xdr:oneCellAnchor>
  <xdr:twoCellAnchor>
    <xdr:from>
      <xdr:col>4</xdr:col>
      <xdr:colOff>316923</xdr:colOff>
      <xdr:row>0</xdr:row>
      <xdr:rowOff>8659</xdr:rowOff>
    </xdr:from>
    <xdr:to>
      <xdr:col>13</xdr:col>
      <xdr:colOff>212148</xdr:colOff>
      <xdr:row>3</xdr:row>
      <xdr:rowOff>569768</xdr:rowOff>
    </xdr:to>
    <xdr:sp macro="" textlink="">
      <xdr:nvSpPr>
        <xdr:cNvPr id="5" name="Text Box 1">
          <a:extLst>
            <a:ext uri="{FF2B5EF4-FFF2-40B4-BE49-F238E27FC236}">
              <a16:creationId xmlns="" xmlns:a16="http://schemas.microsoft.com/office/drawing/2014/main" id="{00000000-0008-0000-0100-000005000000}"/>
            </a:ext>
          </a:extLst>
        </xdr:cNvPr>
        <xdr:cNvSpPr txBox="1">
          <a:spLocks noChangeArrowheads="1"/>
        </xdr:cNvSpPr>
      </xdr:nvSpPr>
      <xdr:spPr bwMode="auto">
        <a:xfrm>
          <a:off x="3823855" y="8659"/>
          <a:ext cx="6753225" cy="1504950"/>
        </a:xfrm>
        <a:prstGeom prst="rect">
          <a:avLst/>
        </a:prstGeom>
        <a:noFill/>
        <a:ln w="9525">
          <a:noFill/>
          <a:miter lim="800000"/>
          <a:headEnd/>
          <a:tailEnd/>
        </a:ln>
      </xdr:spPr>
      <xdr:txBody>
        <a:bodyPr vertOverflow="clip" wrap="square" lIns="27432" tIns="27432" rIns="0" bIns="0" anchor="ctr" upright="1"/>
        <a:lstStyle/>
        <a:p>
          <a:pPr algn="ctr" rtl="0">
            <a:defRPr sz="1000"/>
          </a:pPr>
          <a:r>
            <a:rPr lang="es-CO" sz="3200" b="1" i="0" u="none" strike="noStrike" baseline="0">
              <a:solidFill>
                <a:srgbClr val="000000"/>
              </a:solidFill>
              <a:latin typeface="Arial" panose="020B0604020202020204" pitchFamily="34" charset="0"/>
              <a:cs typeface="Arial" panose="020B0604020202020204" pitchFamily="34" charset="0"/>
            </a:rPr>
            <a:t>MAPA ESTRATÉGICO</a:t>
          </a:r>
          <a:br>
            <a:rPr lang="es-CO" sz="3200" b="1" i="0" u="none" strike="noStrike" baseline="0">
              <a:solidFill>
                <a:srgbClr val="000000"/>
              </a:solidFill>
              <a:latin typeface="Arial" panose="020B0604020202020204" pitchFamily="34" charset="0"/>
              <a:cs typeface="Arial" panose="020B0604020202020204" pitchFamily="34" charset="0"/>
            </a:rPr>
          </a:br>
          <a:r>
            <a:rPr lang="es-CO" sz="3200" b="1" i="0" u="none" strike="noStrike" baseline="0">
              <a:solidFill>
                <a:srgbClr val="000000"/>
              </a:solidFill>
              <a:latin typeface="Arial" panose="020B0604020202020204" pitchFamily="34" charset="0"/>
              <a:cs typeface="Arial" panose="020B0604020202020204" pitchFamily="34" charset="0"/>
            </a:rPr>
            <a:t>SECTOR HACIENDA 2019-2022</a:t>
          </a:r>
        </a:p>
      </xdr:txBody>
    </xdr:sp>
    <xdr:clientData/>
  </xdr:twoCellAnchor>
  <xdr:twoCellAnchor>
    <xdr:from>
      <xdr:col>0</xdr:col>
      <xdr:colOff>294409</xdr:colOff>
      <xdr:row>0</xdr:row>
      <xdr:rowOff>103043</xdr:rowOff>
    </xdr:from>
    <xdr:to>
      <xdr:col>13</xdr:col>
      <xdr:colOff>190500</xdr:colOff>
      <xdr:row>3</xdr:row>
      <xdr:rowOff>530802</xdr:rowOff>
    </xdr:to>
    <xdr:sp macro="" textlink="">
      <xdr:nvSpPr>
        <xdr:cNvPr id="6" name="Rectángulo redondeado 2">
          <a:extLst>
            <a:ext uri="{FF2B5EF4-FFF2-40B4-BE49-F238E27FC236}">
              <a16:creationId xmlns="" xmlns:a16="http://schemas.microsoft.com/office/drawing/2014/main" id="{00000000-0008-0000-0100-000006000000}"/>
            </a:ext>
          </a:extLst>
        </xdr:cNvPr>
        <xdr:cNvSpPr/>
      </xdr:nvSpPr>
      <xdr:spPr>
        <a:xfrm>
          <a:off x="294409" y="103043"/>
          <a:ext cx="10616046" cy="1371600"/>
        </a:xfrm>
        <a:prstGeom prst="roundRect">
          <a:avLst>
            <a:gd name="adj" fmla="val 30418"/>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20</xdr:col>
      <xdr:colOff>273008</xdr:colOff>
      <xdr:row>18</xdr:row>
      <xdr:rowOff>12122</xdr:rowOff>
    </xdr:from>
    <xdr:to>
      <xdr:col>22</xdr:col>
      <xdr:colOff>676277</xdr:colOff>
      <xdr:row>26</xdr:row>
      <xdr:rowOff>155315</xdr:rowOff>
    </xdr:to>
    <xdr:grpSp>
      <xdr:nvGrpSpPr>
        <xdr:cNvPr id="12" name="Group 48">
          <a:extLst>
            <a:ext uri="{FF2B5EF4-FFF2-40B4-BE49-F238E27FC236}">
              <a16:creationId xmlns="" xmlns:a16="http://schemas.microsoft.com/office/drawing/2014/main" id="{00000000-0008-0000-0100-00000C000000}"/>
            </a:ext>
          </a:extLst>
        </xdr:cNvPr>
        <xdr:cNvGrpSpPr/>
      </xdr:nvGrpSpPr>
      <xdr:grpSpPr>
        <a:xfrm>
          <a:off x="16317341" y="4562955"/>
          <a:ext cx="1927269" cy="1836527"/>
          <a:chOff x="4252328" y="2887750"/>
          <a:chExt cx="1672009" cy="1634706"/>
        </a:xfrm>
      </xdr:grpSpPr>
      <xdr:sp macro="" textlink="">
        <xdr:nvSpPr>
          <xdr:cNvPr id="27" name="Freeform 20">
            <a:extLst>
              <a:ext uri="{FF2B5EF4-FFF2-40B4-BE49-F238E27FC236}">
                <a16:creationId xmlns="" xmlns:a16="http://schemas.microsoft.com/office/drawing/2014/main" id="{00000000-0008-0000-0100-00001B000000}"/>
              </a:ext>
            </a:extLst>
          </xdr:cNvPr>
          <xdr:cNvSpPr>
            <a:spLocks noEditPoints="1"/>
          </xdr:cNvSpPr>
        </xdr:nvSpPr>
        <xdr:spPr bwMode="auto">
          <a:xfrm>
            <a:off x="5254995" y="2887750"/>
            <a:ext cx="272693" cy="612905"/>
          </a:xfrm>
          <a:custGeom>
            <a:avLst/>
            <a:gdLst>
              <a:gd name="T0" fmla="*/ 130 w 130"/>
              <a:gd name="T1" fmla="*/ 32 h 410"/>
              <a:gd name="T2" fmla="*/ 129 w 130"/>
              <a:gd name="T3" fmla="*/ 30 h 410"/>
              <a:gd name="T4" fmla="*/ 65 w 130"/>
              <a:gd name="T5" fmla="*/ 0 h 410"/>
              <a:gd name="T6" fmla="*/ 64 w 130"/>
              <a:gd name="T7" fmla="*/ 0 h 410"/>
              <a:gd name="T8" fmla="*/ 1 w 130"/>
              <a:gd name="T9" fmla="*/ 31 h 410"/>
              <a:gd name="T10" fmla="*/ 1 w 130"/>
              <a:gd name="T11" fmla="*/ 31 h 410"/>
              <a:gd name="T12" fmla="*/ 1 w 130"/>
              <a:gd name="T13" fmla="*/ 31 h 410"/>
              <a:gd name="T14" fmla="*/ 1 w 130"/>
              <a:gd name="T15" fmla="*/ 31 h 410"/>
              <a:gd name="T16" fmla="*/ 1 w 130"/>
              <a:gd name="T17" fmla="*/ 32 h 410"/>
              <a:gd name="T18" fmla="*/ 1 w 130"/>
              <a:gd name="T19" fmla="*/ 32 h 410"/>
              <a:gd name="T20" fmla="*/ 1 w 130"/>
              <a:gd name="T21" fmla="*/ 32 h 410"/>
              <a:gd name="T22" fmla="*/ 0 w 130"/>
              <a:gd name="T23" fmla="*/ 32 h 410"/>
              <a:gd name="T24" fmla="*/ 0 w 130"/>
              <a:gd name="T25" fmla="*/ 32 h 410"/>
              <a:gd name="T26" fmla="*/ 0 w 130"/>
              <a:gd name="T27" fmla="*/ 33 h 410"/>
              <a:gd name="T28" fmla="*/ 0 w 130"/>
              <a:gd name="T29" fmla="*/ 370 h 410"/>
              <a:gd name="T30" fmla="*/ 1 w 130"/>
              <a:gd name="T31" fmla="*/ 372 h 410"/>
              <a:gd name="T32" fmla="*/ 64 w 130"/>
              <a:gd name="T33" fmla="*/ 409 h 410"/>
              <a:gd name="T34" fmla="*/ 64 w 130"/>
              <a:gd name="T35" fmla="*/ 410 h 410"/>
              <a:gd name="T36" fmla="*/ 65 w 130"/>
              <a:gd name="T37" fmla="*/ 410 h 410"/>
              <a:gd name="T38" fmla="*/ 65 w 130"/>
              <a:gd name="T39" fmla="*/ 410 h 410"/>
              <a:gd name="T40" fmla="*/ 65 w 130"/>
              <a:gd name="T41" fmla="*/ 410 h 410"/>
              <a:gd name="T42" fmla="*/ 66 w 130"/>
              <a:gd name="T43" fmla="*/ 410 h 410"/>
              <a:gd name="T44" fmla="*/ 67 w 130"/>
              <a:gd name="T45" fmla="*/ 409 h 410"/>
              <a:gd name="T46" fmla="*/ 129 w 130"/>
              <a:gd name="T47" fmla="*/ 372 h 410"/>
              <a:gd name="T48" fmla="*/ 130 w 130"/>
              <a:gd name="T49" fmla="*/ 370 h 410"/>
              <a:gd name="T50" fmla="*/ 130 w 130"/>
              <a:gd name="T51" fmla="*/ 33 h 410"/>
              <a:gd name="T52" fmla="*/ 130 w 130"/>
              <a:gd name="T53" fmla="*/ 33 h 410"/>
              <a:gd name="T54" fmla="*/ 130 w 130"/>
              <a:gd name="T55" fmla="*/ 32 h 410"/>
              <a:gd name="T56" fmla="*/ 4 w 130"/>
              <a:gd name="T57" fmla="*/ 36 h 410"/>
              <a:gd name="T58" fmla="*/ 63 w 130"/>
              <a:gd name="T59" fmla="*/ 64 h 410"/>
              <a:gd name="T60" fmla="*/ 63 w 130"/>
              <a:gd name="T61" fmla="*/ 404 h 410"/>
              <a:gd name="T62" fmla="*/ 4 w 130"/>
              <a:gd name="T63" fmla="*/ 369 h 410"/>
              <a:gd name="T64" fmla="*/ 4 w 130"/>
              <a:gd name="T65" fmla="*/ 36 h 4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30" h="410">
                <a:moveTo>
                  <a:pt x="130" y="32"/>
                </a:moveTo>
                <a:cubicBezTo>
                  <a:pt x="130" y="31"/>
                  <a:pt x="130" y="31"/>
                  <a:pt x="129" y="30"/>
                </a:cubicBezTo>
                <a:cubicBezTo>
                  <a:pt x="65" y="0"/>
                  <a:pt x="65" y="0"/>
                  <a:pt x="65" y="0"/>
                </a:cubicBezTo>
                <a:cubicBezTo>
                  <a:pt x="65" y="0"/>
                  <a:pt x="64" y="0"/>
                  <a:pt x="64" y="0"/>
                </a:cubicBezTo>
                <a:cubicBezTo>
                  <a:pt x="1" y="31"/>
                  <a:pt x="1" y="31"/>
                  <a:pt x="1" y="31"/>
                </a:cubicBezTo>
                <a:cubicBezTo>
                  <a:pt x="1" y="31"/>
                  <a:pt x="1" y="31"/>
                  <a:pt x="1" y="31"/>
                </a:cubicBezTo>
                <a:cubicBezTo>
                  <a:pt x="1" y="31"/>
                  <a:pt x="1" y="31"/>
                  <a:pt x="1" y="31"/>
                </a:cubicBezTo>
                <a:cubicBezTo>
                  <a:pt x="1" y="31"/>
                  <a:pt x="1" y="31"/>
                  <a:pt x="1" y="31"/>
                </a:cubicBezTo>
                <a:cubicBezTo>
                  <a:pt x="1" y="31"/>
                  <a:pt x="1" y="31"/>
                  <a:pt x="1" y="32"/>
                </a:cubicBezTo>
                <a:cubicBezTo>
                  <a:pt x="1" y="32"/>
                  <a:pt x="1" y="32"/>
                  <a:pt x="1" y="32"/>
                </a:cubicBezTo>
                <a:cubicBezTo>
                  <a:pt x="1" y="32"/>
                  <a:pt x="1" y="32"/>
                  <a:pt x="1" y="32"/>
                </a:cubicBezTo>
                <a:cubicBezTo>
                  <a:pt x="1" y="32"/>
                  <a:pt x="0" y="32"/>
                  <a:pt x="0" y="32"/>
                </a:cubicBezTo>
                <a:cubicBezTo>
                  <a:pt x="0" y="32"/>
                  <a:pt x="0" y="32"/>
                  <a:pt x="0" y="32"/>
                </a:cubicBezTo>
                <a:cubicBezTo>
                  <a:pt x="0" y="33"/>
                  <a:pt x="0" y="33"/>
                  <a:pt x="0" y="33"/>
                </a:cubicBezTo>
                <a:cubicBezTo>
                  <a:pt x="0" y="370"/>
                  <a:pt x="0" y="370"/>
                  <a:pt x="0" y="370"/>
                </a:cubicBezTo>
                <a:cubicBezTo>
                  <a:pt x="0" y="371"/>
                  <a:pt x="1" y="372"/>
                  <a:pt x="1" y="372"/>
                </a:cubicBezTo>
                <a:cubicBezTo>
                  <a:pt x="64" y="409"/>
                  <a:pt x="64" y="409"/>
                  <a:pt x="64" y="409"/>
                </a:cubicBezTo>
                <a:cubicBezTo>
                  <a:pt x="64" y="409"/>
                  <a:pt x="64" y="409"/>
                  <a:pt x="64" y="410"/>
                </a:cubicBezTo>
                <a:cubicBezTo>
                  <a:pt x="64" y="410"/>
                  <a:pt x="65" y="410"/>
                  <a:pt x="65" y="410"/>
                </a:cubicBezTo>
                <a:cubicBezTo>
                  <a:pt x="65" y="410"/>
                  <a:pt x="65" y="410"/>
                  <a:pt x="65" y="410"/>
                </a:cubicBezTo>
                <a:cubicBezTo>
                  <a:pt x="65" y="410"/>
                  <a:pt x="65" y="410"/>
                  <a:pt x="65" y="410"/>
                </a:cubicBezTo>
                <a:cubicBezTo>
                  <a:pt x="66" y="410"/>
                  <a:pt x="66" y="410"/>
                  <a:pt x="66" y="410"/>
                </a:cubicBezTo>
                <a:cubicBezTo>
                  <a:pt x="66" y="409"/>
                  <a:pt x="67" y="409"/>
                  <a:pt x="67" y="409"/>
                </a:cubicBezTo>
                <a:cubicBezTo>
                  <a:pt x="129" y="372"/>
                  <a:pt x="129" y="372"/>
                  <a:pt x="129" y="372"/>
                </a:cubicBezTo>
                <a:cubicBezTo>
                  <a:pt x="130" y="372"/>
                  <a:pt x="130" y="371"/>
                  <a:pt x="130" y="370"/>
                </a:cubicBezTo>
                <a:cubicBezTo>
                  <a:pt x="130" y="33"/>
                  <a:pt x="130" y="33"/>
                  <a:pt x="130" y="33"/>
                </a:cubicBezTo>
                <a:cubicBezTo>
                  <a:pt x="130" y="33"/>
                  <a:pt x="130" y="33"/>
                  <a:pt x="130" y="33"/>
                </a:cubicBezTo>
                <a:cubicBezTo>
                  <a:pt x="130" y="32"/>
                  <a:pt x="130" y="32"/>
                  <a:pt x="130" y="32"/>
                </a:cubicBezTo>
                <a:close/>
                <a:moveTo>
                  <a:pt x="4" y="36"/>
                </a:moveTo>
                <a:cubicBezTo>
                  <a:pt x="63" y="64"/>
                  <a:pt x="63" y="64"/>
                  <a:pt x="63" y="64"/>
                </a:cubicBezTo>
                <a:cubicBezTo>
                  <a:pt x="63" y="404"/>
                  <a:pt x="63" y="404"/>
                  <a:pt x="63" y="404"/>
                </a:cubicBezTo>
                <a:cubicBezTo>
                  <a:pt x="4" y="369"/>
                  <a:pt x="4" y="369"/>
                  <a:pt x="4" y="369"/>
                </a:cubicBezTo>
                <a:lnTo>
                  <a:pt x="4" y="3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 textlink="">
        <xdr:nvSpPr>
          <xdr:cNvPr id="26" name="TextBox 39">
            <a:extLst>
              <a:ext uri="{FF2B5EF4-FFF2-40B4-BE49-F238E27FC236}">
                <a16:creationId xmlns="" xmlns:a16="http://schemas.microsoft.com/office/drawing/2014/main" id="{00000000-0008-0000-0100-00001A000000}"/>
              </a:ext>
            </a:extLst>
          </xdr:cNvPr>
          <xdr:cNvSpPr txBox="1"/>
        </xdr:nvSpPr>
        <xdr:spPr>
          <a:xfrm>
            <a:off x="4252328" y="3926314"/>
            <a:ext cx="1672009" cy="596142"/>
          </a:xfrm>
          <a:prstGeom prst="rect">
            <a:avLst/>
          </a:prstGeom>
          <a:noFill/>
        </xdr:spPr>
        <xdr:txBody>
          <a:bodyPr wrap="square" rtlCol="0" anchor="ctr">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lnSpc>
                <a:spcPct val="80000"/>
              </a:lnSpc>
              <a:defRPr/>
            </a:pPr>
            <a:r>
              <a:rPr lang="en-US" sz="2400" b="1" kern="0">
                <a:solidFill>
                  <a:schemeClr val="bg1"/>
                </a:solidFill>
                <a:latin typeface="Arial" panose="020B0604020202020204" pitchFamily="34" charset="0"/>
                <a:cs typeface="Arial" pitchFamily="34" charset="0"/>
              </a:rPr>
              <a:t>Indicadores PES</a:t>
            </a:r>
          </a:p>
        </xdr:txBody>
      </xdr:sp>
    </xdr:grpSp>
    <xdr:clientData/>
  </xdr:twoCellAnchor>
  <xdr:twoCellAnchor>
    <xdr:from>
      <xdr:col>0</xdr:col>
      <xdr:colOff>813955</xdr:colOff>
      <xdr:row>3</xdr:row>
      <xdr:rowOff>190500</xdr:rowOff>
    </xdr:from>
    <xdr:to>
      <xdr:col>2</xdr:col>
      <xdr:colOff>324973</xdr:colOff>
      <xdr:row>5</xdr:row>
      <xdr:rowOff>111629</xdr:rowOff>
    </xdr:to>
    <xdr:grpSp>
      <xdr:nvGrpSpPr>
        <xdr:cNvPr id="49" name="Grupo 48">
          <a:extLst>
            <a:ext uri="{FF2B5EF4-FFF2-40B4-BE49-F238E27FC236}">
              <a16:creationId xmlns="" xmlns:a16="http://schemas.microsoft.com/office/drawing/2014/main" id="{00000000-0008-0000-0100-000031000000}"/>
            </a:ext>
          </a:extLst>
        </xdr:cNvPr>
        <xdr:cNvGrpSpPr/>
      </xdr:nvGrpSpPr>
      <xdr:grpSpPr>
        <a:xfrm>
          <a:off x="813955" y="1132417"/>
          <a:ext cx="1627685" cy="778379"/>
          <a:chOff x="392867" y="1153464"/>
          <a:chExt cx="1623836" cy="778379"/>
        </a:xfrm>
      </xdr:grpSpPr>
      <xdr:pic macro="[0]!Grupo48_Haga_clic_en">
        <xdr:nvPicPr>
          <xdr:cNvPr id="50" name="Imagen 49">
            <a:extLst>
              <a:ext uri="{FF2B5EF4-FFF2-40B4-BE49-F238E27FC236}">
                <a16:creationId xmlns="" xmlns:a16="http://schemas.microsoft.com/office/drawing/2014/main" id="{00000000-0008-0000-0100-000032000000}"/>
              </a:ext>
            </a:extLst>
          </xdr:cNvPr>
          <xdr:cNvPicPr>
            <a:picLocks noChangeAspect="1"/>
          </xdr:cNvPicPr>
        </xdr:nvPicPr>
        <xdr:blipFill>
          <a:blip xmlns:r="http://schemas.openxmlformats.org/officeDocument/2006/relationships" r:embed="rId3" cstate="print">
            <a:duotone>
              <a:prstClr val="black"/>
              <a:schemeClr val="bg1">
                <a:tint val="45000"/>
                <a:satMod val="400000"/>
              </a:schemeClr>
            </a:duotone>
            <a:extLst>
              <a:ext uri="{28A0092B-C50C-407E-A947-70E740481C1C}">
                <a14:useLocalDpi xmlns:a14="http://schemas.microsoft.com/office/drawing/2010/main" val="0"/>
              </a:ext>
            </a:extLst>
          </a:blip>
          <a:stretch>
            <a:fillRect/>
          </a:stretch>
        </xdr:blipFill>
        <xdr:spPr>
          <a:xfrm rot="305233">
            <a:off x="392867" y="1153464"/>
            <a:ext cx="712418" cy="581025"/>
          </a:xfrm>
          <a:prstGeom prst="rect">
            <a:avLst/>
          </a:prstGeom>
        </xdr:spPr>
      </xdr:pic>
      <xdr:sp macro="[0]!Grupo48_Haga_clic_en" textlink="">
        <xdr:nvSpPr>
          <xdr:cNvPr id="51" name="CuadroTexto 50">
            <a:extLst>
              <a:ext uri="{FF2B5EF4-FFF2-40B4-BE49-F238E27FC236}">
                <a16:creationId xmlns="" xmlns:a16="http://schemas.microsoft.com/office/drawing/2014/main" id="{00000000-0008-0000-0100-000033000000}"/>
              </a:ext>
            </a:extLst>
          </xdr:cNvPr>
          <xdr:cNvSpPr txBox="1"/>
        </xdr:nvSpPr>
        <xdr:spPr>
          <a:xfrm>
            <a:off x="692728" y="1455592"/>
            <a:ext cx="1323975" cy="476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INICIO</a:t>
            </a:r>
          </a:p>
        </xdr:txBody>
      </xdr:sp>
    </xdr:grpSp>
    <xdr:clientData/>
  </xdr:twoCellAnchor>
  <xdr:twoCellAnchor editAs="oneCell">
    <xdr:from>
      <xdr:col>0</xdr:col>
      <xdr:colOff>1454728</xdr:colOff>
      <xdr:row>37</xdr:row>
      <xdr:rowOff>199159</xdr:rowOff>
    </xdr:from>
    <xdr:to>
      <xdr:col>2</xdr:col>
      <xdr:colOff>75340</xdr:colOff>
      <xdr:row>40</xdr:row>
      <xdr:rowOff>180668</xdr:rowOff>
    </xdr:to>
    <xdr:pic>
      <xdr:nvPicPr>
        <xdr:cNvPr id="3" name="Imagen 2"/>
        <xdr:cNvPicPr>
          <a:picLocks noChangeAspect="1"/>
        </xdr:cNvPicPr>
      </xdr:nvPicPr>
      <xdr:blipFill>
        <a:blip xmlns:r="http://schemas.openxmlformats.org/officeDocument/2006/relationships" r:embed="rId4"/>
        <a:stretch>
          <a:fillRect/>
        </a:stretch>
      </xdr:blipFill>
      <xdr:spPr>
        <a:xfrm>
          <a:off x="1454728" y="8650432"/>
          <a:ext cx="733430" cy="604963"/>
        </a:xfrm>
        <a:prstGeom prst="rect">
          <a:avLst/>
        </a:prstGeom>
      </xdr:spPr>
    </xdr:pic>
    <xdr:clientData/>
  </xdr:twoCellAnchor>
  <xdr:twoCellAnchor editAs="oneCell">
    <xdr:from>
      <xdr:col>2</xdr:col>
      <xdr:colOff>255662</xdr:colOff>
      <xdr:row>38</xdr:row>
      <xdr:rowOff>138545</xdr:rowOff>
    </xdr:from>
    <xdr:to>
      <xdr:col>3</xdr:col>
      <xdr:colOff>692334</xdr:colOff>
      <xdr:row>40</xdr:row>
      <xdr:rowOff>123825</xdr:rowOff>
    </xdr:to>
    <xdr:pic>
      <xdr:nvPicPr>
        <xdr:cNvPr id="13" name="Imagen 12" descr="Bancoldex - Cámara de Comercio de Bogotá"/>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68480" y="8797636"/>
          <a:ext cx="1259286" cy="400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753341</xdr:colOff>
      <xdr:row>38</xdr:row>
      <xdr:rowOff>134202</xdr:rowOff>
    </xdr:from>
    <xdr:to>
      <xdr:col>5</xdr:col>
      <xdr:colOff>718704</xdr:colOff>
      <xdr:row>40</xdr:row>
      <xdr:rowOff>169716</xdr:rowOff>
    </xdr:to>
    <xdr:pic>
      <xdr:nvPicPr>
        <xdr:cNvPr id="14" name="Imagen 13" descr="Sistema de Gestión de Proyectos"/>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688773" y="8793293"/>
          <a:ext cx="1489363" cy="45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61247</xdr:colOff>
      <xdr:row>38</xdr:row>
      <xdr:rowOff>190499</xdr:rowOff>
    </xdr:from>
    <xdr:to>
      <xdr:col>7</xdr:col>
      <xdr:colOff>482990</xdr:colOff>
      <xdr:row>40</xdr:row>
      <xdr:rowOff>93518</xdr:rowOff>
    </xdr:to>
    <xdr:pic>
      <xdr:nvPicPr>
        <xdr:cNvPr id="15" name="Imagen 14" descr="Fiduagraria SA - Semilla De Inversión para Colombia"/>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82679" y="8849590"/>
          <a:ext cx="1183743" cy="318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103908</xdr:colOff>
      <xdr:row>38</xdr:row>
      <xdr:rowOff>95251</xdr:rowOff>
    </xdr:from>
    <xdr:to>
      <xdr:col>9</xdr:col>
      <xdr:colOff>461166</xdr:colOff>
      <xdr:row>40</xdr:row>
      <xdr:rowOff>68363</xdr:rowOff>
    </xdr:to>
    <xdr:pic>
      <xdr:nvPicPr>
        <xdr:cNvPr id="16" name="Imagen 15" descr="Servicio al Cliente Fiducoldex"/>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49340" y="8754342"/>
          <a:ext cx="1119258" cy="388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642570</xdr:colOff>
      <xdr:row>38</xdr:row>
      <xdr:rowOff>130154</xdr:rowOff>
    </xdr:from>
    <xdr:to>
      <xdr:col>11</xdr:col>
      <xdr:colOff>458931</xdr:colOff>
      <xdr:row>40</xdr:row>
      <xdr:rowOff>147204</xdr:rowOff>
    </xdr:to>
    <xdr:pic>
      <xdr:nvPicPr>
        <xdr:cNvPr id="17" name="Imagen 16" descr="finagro-logo – Violeta Stereo Casanare"/>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6255" b="19487"/>
        <a:stretch/>
      </xdr:blipFill>
      <xdr:spPr bwMode="auto">
        <a:xfrm>
          <a:off x="8150002" y="8789245"/>
          <a:ext cx="1340361" cy="432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762001</xdr:colOff>
      <xdr:row>40</xdr:row>
      <xdr:rowOff>112569</xdr:rowOff>
    </xdr:from>
    <xdr:to>
      <xdr:col>3</xdr:col>
      <xdr:colOff>526010</xdr:colOff>
      <xdr:row>43</xdr:row>
      <xdr:rowOff>51955</xdr:rowOff>
    </xdr:to>
    <xdr:pic>
      <xdr:nvPicPr>
        <xdr:cNvPr id="18" name="Imagen 17" descr="Cristina Londoño Juan es la nueva presidenta del Fondo Nacional del ahorro  FNA - Valora Analitik"/>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8842" t="13336" r="21827" b="10915"/>
        <a:stretch/>
      </xdr:blipFill>
      <xdr:spPr bwMode="auto">
        <a:xfrm>
          <a:off x="2874819" y="9187296"/>
          <a:ext cx="586623" cy="562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25978</xdr:colOff>
      <xdr:row>41</xdr:row>
      <xdr:rowOff>65231</xdr:rowOff>
    </xdr:from>
    <xdr:to>
      <xdr:col>5</xdr:col>
      <xdr:colOff>1</xdr:colOff>
      <xdr:row>43</xdr:row>
      <xdr:rowOff>14512</xdr:rowOff>
    </xdr:to>
    <xdr:pic>
      <xdr:nvPicPr>
        <xdr:cNvPr id="19" name="Imagen 18" descr="Bancóldex y el Fondo Nacional de Garantías"/>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723410" y="9347776"/>
          <a:ext cx="736023" cy="364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389660</xdr:colOff>
      <xdr:row>40</xdr:row>
      <xdr:rowOff>150931</xdr:rowOff>
    </xdr:from>
    <xdr:to>
      <xdr:col>8</xdr:col>
      <xdr:colOff>689844</xdr:colOff>
      <xdr:row>43</xdr:row>
      <xdr:rowOff>159433</xdr:rowOff>
    </xdr:to>
    <xdr:pic>
      <xdr:nvPicPr>
        <xdr:cNvPr id="21" name="Imagen 20" descr="Más de 120.000 usuarios de Icetex se beneficiarán con plan de alivios e  incentivos anunciados por el Gobierno Nacional"/>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373092" y="9225658"/>
          <a:ext cx="1062184" cy="631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355024</xdr:colOff>
      <xdr:row>41</xdr:row>
      <xdr:rowOff>112568</xdr:rowOff>
    </xdr:from>
    <xdr:ext cx="1329338" cy="264560"/>
    <xdr:sp macro="" textlink="">
      <xdr:nvSpPr>
        <xdr:cNvPr id="7" name="CuadroTexto 6"/>
        <xdr:cNvSpPr txBox="1"/>
      </xdr:nvSpPr>
      <xdr:spPr>
        <a:xfrm>
          <a:off x="4814456" y="9395113"/>
          <a:ext cx="1329338" cy="26456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none" rtlCol="0" anchor="t">
          <a:spAutoFit/>
        </a:bodyPr>
        <a:lstStyle/>
        <a:p>
          <a:r>
            <a:rPr lang="es-CO" sz="1100" b="1"/>
            <a:t>Grupo</a:t>
          </a:r>
          <a:r>
            <a:rPr lang="es-CO" sz="1100" b="1" baseline="0"/>
            <a:t> Bicentenario</a:t>
          </a:r>
          <a:endParaRPr lang="es-CO" sz="1100" b="1"/>
        </a:p>
      </xdr:txBody>
    </xdr:sp>
    <xdr:clientData/>
  </xdr:oneCellAnchor>
  <xdr:twoCellAnchor editAs="oneCell">
    <xdr:from>
      <xdr:col>8</xdr:col>
      <xdr:colOff>744682</xdr:colOff>
      <xdr:row>40</xdr:row>
      <xdr:rowOff>173182</xdr:rowOff>
    </xdr:from>
    <xdr:to>
      <xdr:col>10</xdr:col>
      <xdr:colOff>623685</xdr:colOff>
      <xdr:row>43</xdr:row>
      <xdr:rowOff>152399</xdr:rowOff>
    </xdr:to>
    <xdr:pic>
      <xdr:nvPicPr>
        <xdr:cNvPr id="23" name="Imagen 22" descr="Segurexpo de Colombia S.A. Aseguradora de Crédito y del Comercio Exterio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90114" y="9247909"/>
          <a:ext cx="1403003" cy="602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445295</xdr:colOff>
      <xdr:row>1</xdr:row>
      <xdr:rowOff>276244</xdr:rowOff>
    </xdr:from>
    <xdr:to>
      <xdr:col>5</xdr:col>
      <xdr:colOff>96418</xdr:colOff>
      <xdr:row>1</xdr:row>
      <xdr:rowOff>800099</xdr:rowOff>
    </xdr:to>
    <xdr:pic>
      <xdr:nvPicPr>
        <xdr:cNvPr id="3" name="Imagen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673895" y="438169"/>
          <a:ext cx="4270748" cy="523855"/>
        </a:xfrm>
        <a:prstGeom prst="rect">
          <a:avLst/>
        </a:prstGeom>
      </xdr:spPr>
    </xdr:pic>
    <xdr:clientData/>
  </xdr:twoCellAnchor>
  <xdr:twoCellAnchor>
    <xdr:from>
      <xdr:col>2</xdr:col>
      <xdr:colOff>106914</xdr:colOff>
      <xdr:row>0</xdr:row>
      <xdr:rowOff>136072</xdr:rowOff>
    </xdr:from>
    <xdr:to>
      <xdr:col>45</xdr:col>
      <xdr:colOff>866775</xdr:colOff>
      <xdr:row>2</xdr:row>
      <xdr:rowOff>40822</xdr:rowOff>
    </xdr:to>
    <xdr:sp macro="" textlink="">
      <xdr:nvSpPr>
        <xdr:cNvPr id="4" name="Rectángulo redondeado 3">
          <a:extLst>
            <a:ext uri="{FF2B5EF4-FFF2-40B4-BE49-F238E27FC236}">
              <a16:creationId xmlns="" xmlns:a16="http://schemas.microsoft.com/office/drawing/2014/main" id="{00000000-0008-0000-0200-000004000000}"/>
            </a:ext>
          </a:extLst>
        </xdr:cNvPr>
        <xdr:cNvSpPr/>
      </xdr:nvSpPr>
      <xdr:spPr>
        <a:xfrm>
          <a:off x="335514" y="136072"/>
          <a:ext cx="35649936" cy="1200150"/>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2</xdr:col>
      <xdr:colOff>869156</xdr:colOff>
      <xdr:row>1</xdr:row>
      <xdr:rowOff>1023937</xdr:rowOff>
    </xdr:from>
    <xdr:to>
      <xdr:col>3</xdr:col>
      <xdr:colOff>1230929</xdr:colOff>
      <xdr:row>2</xdr:row>
      <xdr:rowOff>671223</xdr:rowOff>
    </xdr:to>
    <xdr:grpSp>
      <xdr:nvGrpSpPr>
        <xdr:cNvPr id="11" name="Grupo 10">
          <a:extLst>
            <a:ext uri="{FF2B5EF4-FFF2-40B4-BE49-F238E27FC236}">
              <a16:creationId xmlns="" xmlns:a16="http://schemas.microsoft.com/office/drawing/2014/main" id="{00000000-0008-0000-0200-00000B000000}"/>
            </a:ext>
          </a:extLst>
        </xdr:cNvPr>
        <xdr:cNvGrpSpPr/>
      </xdr:nvGrpSpPr>
      <xdr:grpSpPr>
        <a:xfrm>
          <a:off x="1097756" y="1185862"/>
          <a:ext cx="1457148" cy="780761"/>
          <a:chOff x="392867" y="1153464"/>
          <a:chExt cx="1623836" cy="778379"/>
        </a:xfrm>
      </xdr:grpSpPr>
      <xdr:pic macro="[0]!Grupo10_Haga_clic_en">
        <xdr:nvPicPr>
          <xdr:cNvPr id="12" name="Imagen 11">
            <a:extLst>
              <a:ext uri="{FF2B5EF4-FFF2-40B4-BE49-F238E27FC236}">
                <a16:creationId xmlns="" xmlns:a16="http://schemas.microsoft.com/office/drawing/2014/main" id="{00000000-0008-0000-0200-00000C000000}"/>
              </a:ext>
            </a:extLst>
          </xdr:cNvPr>
          <xdr:cNvPicPr>
            <a:picLocks noChangeAspect="1"/>
          </xdr:cNvPicPr>
        </xdr:nvPicPr>
        <xdr:blipFill>
          <a:blip xmlns:r="http://schemas.openxmlformats.org/officeDocument/2006/relationships" r:embed="rId2" cstate="print">
            <a:duotone>
              <a:prstClr val="black"/>
              <a:schemeClr val="bg1">
                <a:tint val="45000"/>
                <a:satMod val="400000"/>
              </a:schemeClr>
            </a:duotone>
            <a:extLst>
              <a:ext uri="{28A0092B-C50C-407E-A947-70E740481C1C}">
                <a14:useLocalDpi xmlns:a14="http://schemas.microsoft.com/office/drawing/2010/main" val="0"/>
              </a:ext>
            </a:extLst>
          </a:blip>
          <a:stretch>
            <a:fillRect/>
          </a:stretch>
        </xdr:blipFill>
        <xdr:spPr>
          <a:xfrm rot="305233">
            <a:off x="392867" y="1153464"/>
            <a:ext cx="712418" cy="581025"/>
          </a:xfrm>
          <a:prstGeom prst="rect">
            <a:avLst/>
          </a:prstGeom>
        </xdr:spPr>
      </xdr:pic>
      <xdr:sp macro="[0]!Grupo10_Haga_clic_en" textlink="">
        <xdr:nvSpPr>
          <xdr:cNvPr id="13" name="CuadroTexto 12">
            <a:extLst>
              <a:ext uri="{FF2B5EF4-FFF2-40B4-BE49-F238E27FC236}">
                <a16:creationId xmlns="" xmlns:a16="http://schemas.microsoft.com/office/drawing/2014/main" id="{00000000-0008-0000-0200-00000D000000}"/>
              </a:ext>
            </a:extLst>
          </xdr:cNvPr>
          <xdr:cNvSpPr txBox="1"/>
        </xdr:nvSpPr>
        <xdr:spPr>
          <a:xfrm>
            <a:off x="692728" y="1455592"/>
            <a:ext cx="1323975" cy="476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INICIO</a:t>
            </a: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273844</xdr:colOff>
      <xdr:row>2</xdr:row>
      <xdr:rowOff>148932</xdr:rowOff>
    </xdr:from>
    <xdr:ext cx="3355182" cy="849953"/>
    <xdr:pic>
      <xdr:nvPicPr>
        <xdr:cNvPr id="3" name="Imagen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92919" y="463257"/>
          <a:ext cx="3355182" cy="849953"/>
        </a:xfrm>
        <a:prstGeom prst="rect">
          <a:avLst/>
        </a:prstGeom>
      </xdr:spPr>
    </xdr:pic>
    <xdr:clientData/>
  </xdr:oneCellAnchor>
  <xdr:twoCellAnchor>
    <xdr:from>
      <xdr:col>4</xdr:col>
      <xdr:colOff>257174</xdr:colOff>
      <xdr:row>0</xdr:row>
      <xdr:rowOff>85724</xdr:rowOff>
    </xdr:from>
    <xdr:to>
      <xdr:col>9</xdr:col>
      <xdr:colOff>847725</xdr:colOff>
      <xdr:row>4</xdr:row>
      <xdr:rowOff>323849</xdr:rowOff>
    </xdr:to>
    <xdr:sp macro="" textlink="">
      <xdr:nvSpPr>
        <xdr:cNvPr id="4" name="Text Box 1">
          <a:extLst>
            <a:ext uri="{FF2B5EF4-FFF2-40B4-BE49-F238E27FC236}">
              <a16:creationId xmlns="" xmlns:a16="http://schemas.microsoft.com/office/drawing/2014/main" id="{00000000-0008-0000-0300-000004000000}"/>
            </a:ext>
          </a:extLst>
        </xdr:cNvPr>
        <xdr:cNvSpPr txBox="1">
          <a:spLocks noChangeArrowheads="1"/>
        </xdr:cNvSpPr>
      </xdr:nvSpPr>
      <xdr:spPr bwMode="auto">
        <a:xfrm>
          <a:off x="4171949" y="85724"/>
          <a:ext cx="8201026" cy="1504950"/>
        </a:xfrm>
        <a:prstGeom prst="rect">
          <a:avLst/>
        </a:prstGeom>
        <a:noFill/>
        <a:ln w="9525">
          <a:noFill/>
          <a:miter lim="800000"/>
          <a:headEnd/>
          <a:tailEnd/>
        </a:ln>
      </xdr:spPr>
      <xdr:txBody>
        <a:bodyPr vertOverflow="clip" wrap="square" lIns="27432" tIns="27432" rIns="0" bIns="0" anchor="ctr" upright="1"/>
        <a:lstStyle/>
        <a:p>
          <a:pPr algn="ctr" rtl="0">
            <a:defRPr sz="1000"/>
          </a:pPr>
          <a:r>
            <a:rPr lang="es-CO" sz="3400" b="1" i="0" u="none" strike="noStrike" baseline="0">
              <a:solidFill>
                <a:srgbClr val="000000"/>
              </a:solidFill>
              <a:latin typeface="Arial" panose="020B0604020202020204" pitchFamily="34" charset="0"/>
              <a:cs typeface="Arial" panose="020B0604020202020204" pitchFamily="34" charset="0"/>
            </a:rPr>
            <a:t>ESTRUCTURA PLANEACIÓN ESTRATÉGICA SECTORIAL 2019-2022</a:t>
          </a:r>
        </a:p>
      </xdr:txBody>
    </xdr:sp>
    <xdr:clientData/>
  </xdr:twoCellAnchor>
  <xdr:twoCellAnchor>
    <xdr:from>
      <xdr:col>0</xdr:col>
      <xdr:colOff>219074</xdr:colOff>
      <xdr:row>1</xdr:row>
      <xdr:rowOff>28574</xdr:rowOff>
    </xdr:from>
    <xdr:to>
      <xdr:col>10</xdr:col>
      <xdr:colOff>9525</xdr:colOff>
      <xdr:row>4</xdr:row>
      <xdr:rowOff>304799</xdr:rowOff>
    </xdr:to>
    <xdr:sp macro="" textlink="">
      <xdr:nvSpPr>
        <xdr:cNvPr id="5" name="Rectángulo redondeado 2">
          <a:extLst>
            <a:ext uri="{FF2B5EF4-FFF2-40B4-BE49-F238E27FC236}">
              <a16:creationId xmlns="" xmlns:a16="http://schemas.microsoft.com/office/drawing/2014/main" id="{00000000-0008-0000-0300-000005000000}"/>
            </a:ext>
          </a:extLst>
        </xdr:cNvPr>
        <xdr:cNvSpPr/>
      </xdr:nvSpPr>
      <xdr:spPr>
        <a:xfrm>
          <a:off x="219074" y="200024"/>
          <a:ext cx="13192126" cy="1371600"/>
        </a:xfrm>
        <a:prstGeom prst="roundRect">
          <a:avLst>
            <a:gd name="adj" fmla="val 30418"/>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485775</xdr:colOff>
      <xdr:row>7</xdr:row>
      <xdr:rowOff>180975</xdr:rowOff>
    </xdr:from>
    <xdr:to>
      <xdr:col>3</xdr:col>
      <xdr:colOff>494243</xdr:colOff>
      <xdr:row>10</xdr:row>
      <xdr:rowOff>428625</xdr:rowOff>
    </xdr:to>
    <xdr:pic>
      <xdr:nvPicPr>
        <xdr:cNvPr id="51" name="Imagen 50">
          <a:extLst>
            <a:ext uri="{FF2B5EF4-FFF2-40B4-BE49-F238E27FC236}">
              <a16:creationId xmlns="" xmlns:a16="http://schemas.microsoft.com/office/drawing/2014/main" id="{00000000-0008-0000-0300-000033000000}"/>
            </a:ext>
          </a:extLst>
        </xdr:cNvPr>
        <xdr:cNvPicPr>
          <a:picLocks noChangeAspect="1"/>
        </xdr:cNvPicPr>
      </xdr:nvPicPr>
      <xdr:blipFill>
        <a:blip xmlns:r="http://schemas.openxmlformats.org/officeDocument/2006/relationships" r:embed="rId2"/>
        <a:stretch>
          <a:fillRect/>
        </a:stretch>
      </xdr:blipFill>
      <xdr:spPr>
        <a:xfrm>
          <a:off x="704850" y="2771775"/>
          <a:ext cx="2627843" cy="1362075"/>
        </a:xfrm>
        <a:prstGeom prst="rect">
          <a:avLst/>
        </a:prstGeom>
      </xdr:spPr>
    </xdr:pic>
    <xdr:clientData/>
  </xdr:twoCellAnchor>
  <xdr:twoCellAnchor editAs="oneCell">
    <xdr:from>
      <xdr:col>1</xdr:col>
      <xdr:colOff>838201</xdr:colOff>
      <xdr:row>13</xdr:row>
      <xdr:rowOff>28575</xdr:rowOff>
    </xdr:from>
    <xdr:to>
      <xdr:col>2</xdr:col>
      <xdr:colOff>1409701</xdr:colOff>
      <xdr:row>17</xdr:row>
      <xdr:rowOff>418899</xdr:rowOff>
    </xdr:to>
    <xdr:pic>
      <xdr:nvPicPr>
        <xdr:cNvPr id="52" name="Imagen 51">
          <a:extLst>
            <a:ext uri="{FF2B5EF4-FFF2-40B4-BE49-F238E27FC236}">
              <a16:creationId xmlns="" xmlns:a16="http://schemas.microsoft.com/office/drawing/2014/main" id="{00000000-0008-0000-0300-000034000000}"/>
            </a:ext>
          </a:extLst>
        </xdr:cNvPr>
        <xdr:cNvPicPr>
          <a:picLocks noChangeAspect="1"/>
        </xdr:cNvPicPr>
      </xdr:nvPicPr>
      <xdr:blipFill rotWithShape="1">
        <a:blip xmlns:r="http://schemas.openxmlformats.org/officeDocument/2006/relationships" r:embed="rId3"/>
        <a:srcRect r="7842"/>
        <a:stretch/>
      </xdr:blipFill>
      <xdr:spPr>
        <a:xfrm>
          <a:off x="1057276" y="4638675"/>
          <a:ext cx="1676400" cy="1609524"/>
        </a:xfrm>
        <a:prstGeom prst="rect">
          <a:avLst/>
        </a:prstGeom>
      </xdr:spPr>
    </xdr:pic>
    <xdr:clientData/>
  </xdr:twoCellAnchor>
  <xdr:twoCellAnchor editAs="oneCell">
    <xdr:from>
      <xdr:col>1</xdr:col>
      <xdr:colOff>619126</xdr:colOff>
      <xdr:row>19</xdr:row>
      <xdr:rowOff>352424</xdr:rowOff>
    </xdr:from>
    <xdr:to>
      <xdr:col>3</xdr:col>
      <xdr:colOff>114300</xdr:colOff>
      <xdr:row>23</xdr:row>
      <xdr:rowOff>304799</xdr:rowOff>
    </xdr:to>
    <xdr:pic>
      <xdr:nvPicPr>
        <xdr:cNvPr id="53" name="Imagen 52">
          <a:extLst>
            <a:ext uri="{FF2B5EF4-FFF2-40B4-BE49-F238E27FC236}">
              <a16:creationId xmlns="" xmlns:a16="http://schemas.microsoft.com/office/drawing/2014/main" id="{00000000-0008-0000-0300-000035000000}"/>
            </a:ext>
          </a:extLst>
        </xdr:cNvPr>
        <xdr:cNvPicPr>
          <a:picLocks noChangeAspect="1"/>
        </xdr:cNvPicPr>
      </xdr:nvPicPr>
      <xdr:blipFill>
        <a:blip xmlns:r="http://schemas.openxmlformats.org/officeDocument/2006/relationships" r:embed="rId4"/>
        <a:stretch>
          <a:fillRect/>
        </a:stretch>
      </xdr:blipFill>
      <xdr:spPr>
        <a:xfrm>
          <a:off x="838201" y="7515224"/>
          <a:ext cx="2114549" cy="1190625"/>
        </a:xfrm>
        <a:prstGeom prst="rect">
          <a:avLst/>
        </a:prstGeom>
      </xdr:spPr>
    </xdr:pic>
    <xdr:clientData/>
  </xdr:twoCellAnchor>
  <xdr:twoCellAnchor>
    <xdr:from>
      <xdr:col>1</xdr:col>
      <xdr:colOff>1028700</xdr:colOff>
      <xdr:row>4</xdr:row>
      <xdr:rowOff>57150</xdr:rowOff>
    </xdr:from>
    <xdr:to>
      <xdr:col>3</xdr:col>
      <xdr:colOff>33161</xdr:colOff>
      <xdr:row>6</xdr:row>
      <xdr:rowOff>216404</xdr:rowOff>
    </xdr:to>
    <xdr:grpSp>
      <xdr:nvGrpSpPr>
        <xdr:cNvPr id="61" name="Grupo 60">
          <a:extLst>
            <a:ext uri="{FF2B5EF4-FFF2-40B4-BE49-F238E27FC236}">
              <a16:creationId xmlns="" xmlns:a16="http://schemas.microsoft.com/office/drawing/2014/main" id="{00000000-0008-0000-0300-00003D000000}"/>
            </a:ext>
          </a:extLst>
        </xdr:cNvPr>
        <xdr:cNvGrpSpPr/>
      </xdr:nvGrpSpPr>
      <xdr:grpSpPr>
        <a:xfrm>
          <a:off x="1247775" y="1323975"/>
          <a:ext cx="1623836" cy="778379"/>
          <a:chOff x="392867" y="1153464"/>
          <a:chExt cx="1623836" cy="778379"/>
        </a:xfrm>
      </xdr:grpSpPr>
      <xdr:pic macro="[0]!Grupo60_Haga_clic_en">
        <xdr:nvPicPr>
          <xdr:cNvPr id="62" name="Imagen 61">
            <a:extLst>
              <a:ext uri="{FF2B5EF4-FFF2-40B4-BE49-F238E27FC236}">
                <a16:creationId xmlns="" xmlns:a16="http://schemas.microsoft.com/office/drawing/2014/main" id="{00000000-0008-0000-0300-00003E000000}"/>
              </a:ext>
            </a:extLst>
          </xdr:cNvPr>
          <xdr:cNvPicPr>
            <a:picLocks noChangeAspect="1"/>
          </xdr:cNvPicPr>
        </xdr:nvPicPr>
        <xdr:blipFill>
          <a:blip xmlns:r="http://schemas.openxmlformats.org/officeDocument/2006/relationships" r:embed="rId5" cstate="print">
            <a:duotone>
              <a:prstClr val="black"/>
              <a:schemeClr val="bg1">
                <a:tint val="45000"/>
                <a:satMod val="400000"/>
              </a:schemeClr>
            </a:duotone>
            <a:extLst>
              <a:ext uri="{28A0092B-C50C-407E-A947-70E740481C1C}">
                <a14:useLocalDpi xmlns:a14="http://schemas.microsoft.com/office/drawing/2010/main" val="0"/>
              </a:ext>
            </a:extLst>
          </a:blip>
          <a:stretch>
            <a:fillRect/>
          </a:stretch>
        </xdr:blipFill>
        <xdr:spPr>
          <a:xfrm rot="305233">
            <a:off x="392867" y="1153464"/>
            <a:ext cx="712418" cy="581025"/>
          </a:xfrm>
          <a:prstGeom prst="rect">
            <a:avLst/>
          </a:prstGeom>
        </xdr:spPr>
      </xdr:pic>
      <xdr:sp macro="[0]!Grupo60_Haga_clic_en" textlink="">
        <xdr:nvSpPr>
          <xdr:cNvPr id="63" name="CuadroTexto 62">
            <a:extLst>
              <a:ext uri="{FF2B5EF4-FFF2-40B4-BE49-F238E27FC236}">
                <a16:creationId xmlns="" xmlns:a16="http://schemas.microsoft.com/office/drawing/2014/main" id="{00000000-0008-0000-0300-00003F000000}"/>
              </a:ext>
            </a:extLst>
          </xdr:cNvPr>
          <xdr:cNvSpPr txBox="1"/>
        </xdr:nvSpPr>
        <xdr:spPr>
          <a:xfrm>
            <a:off x="692728" y="1455592"/>
            <a:ext cx="1323975" cy="476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INICIO</a:t>
            </a:r>
          </a:p>
        </xdr:txBody>
      </xdr:sp>
    </xdr:grp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435768</xdr:colOff>
      <xdr:row>2</xdr:row>
      <xdr:rowOff>91782</xdr:rowOff>
    </xdr:from>
    <xdr:ext cx="3669507" cy="929580"/>
    <xdr:pic>
      <xdr:nvPicPr>
        <xdr:cNvPr id="2" name="Imagen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468" y="510882"/>
          <a:ext cx="3669507" cy="929580"/>
        </a:xfrm>
        <a:prstGeom prst="rect">
          <a:avLst/>
        </a:prstGeom>
      </xdr:spPr>
    </xdr:pic>
    <xdr:clientData/>
  </xdr:oneCellAnchor>
  <xdr:twoCellAnchor>
    <xdr:from>
      <xdr:col>5</xdr:col>
      <xdr:colOff>269081</xdr:colOff>
      <xdr:row>1</xdr:row>
      <xdr:rowOff>38100</xdr:rowOff>
    </xdr:from>
    <xdr:to>
      <xdr:col>43</xdr:col>
      <xdr:colOff>95250</xdr:colOff>
      <xdr:row>4</xdr:row>
      <xdr:rowOff>285750</xdr:rowOff>
    </xdr:to>
    <xdr:sp macro="" textlink="">
      <xdr:nvSpPr>
        <xdr:cNvPr id="3" name="Text Box 1">
          <a:extLst>
            <a:ext uri="{FF2B5EF4-FFF2-40B4-BE49-F238E27FC236}">
              <a16:creationId xmlns="" xmlns:a16="http://schemas.microsoft.com/office/drawing/2014/main" id="{00000000-0008-0000-0400-000003000000}"/>
            </a:ext>
          </a:extLst>
        </xdr:cNvPr>
        <xdr:cNvSpPr txBox="1">
          <a:spLocks noChangeArrowheads="1"/>
        </xdr:cNvSpPr>
      </xdr:nvSpPr>
      <xdr:spPr bwMode="auto">
        <a:xfrm>
          <a:off x="5539581" y="207433"/>
          <a:ext cx="13785586" cy="1284817"/>
        </a:xfrm>
        <a:prstGeom prst="rect">
          <a:avLst/>
        </a:prstGeom>
        <a:solidFill>
          <a:schemeClr val="bg1"/>
        </a:solidFill>
        <a:ln w="9525">
          <a:noFill/>
          <a:miter lim="800000"/>
          <a:headEnd/>
          <a:tailEnd/>
        </a:ln>
      </xdr:spPr>
      <xdr:txBody>
        <a:bodyPr vertOverflow="clip" wrap="square" lIns="27432" tIns="27432" rIns="0" bIns="0" anchor="ctr" upright="1"/>
        <a:lstStyle/>
        <a:p>
          <a:pPr algn="ctr" rtl="0">
            <a:defRPr sz="1000"/>
          </a:pPr>
          <a:r>
            <a:rPr lang="es-CO" sz="4800" b="1" i="0" u="none" strike="noStrike" baseline="0">
              <a:solidFill>
                <a:srgbClr val="000000"/>
              </a:solidFill>
              <a:latin typeface="Arial" panose="020B0604020202020204" pitchFamily="34" charset="0"/>
              <a:cs typeface="Arial" panose="020B0604020202020204" pitchFamily="34" charset="0"/>
            </a:rPr>
            <a:t>PLAN DE ACCIÓN ANUAL SECTORIAL 2021</a:t>
          </a:r>
        </a:p>
      </xdr:txBody>
    </xdr:sp>
    <xdr:clientData/>
  </xdr:twoCellAnchor>
  <xdr:twoCellAnchor>
    <xdr:from>
      <xdr:col>0</xdr:col>
      <xdr:colOff>228599</xdr:colOff>
      <xdr:row>1</xdr:row>
      <xdr:rowOff>28574</xdr:rowOff>
    </xdr:from>
    <xdr:to>
      <xdr:col>46</xdr:col>
      <xdr:colOff>1181100</xdr:colOff>
      <xdr:row>4</xdr:row>
      <xdr:rowOff>304799</xdr:rowOff>
    </xdr:to>
    <xdr:sp macro="" textlink="">
      <xdr:nvSpPr>
        <xdr:cNvPr id="4" name="Rectángulo redondeado 2">
          <a:extLst>
            <a:ext uri="{FF2B5EF4-FFF2-40B4-BE49-F238E27FC236}">
              <a16:creationId xmlns="" xmlns:a16="http://schemas.microsoft.com/office/drawing/2014/main" id="{00000000-0008-0000-0400-000004000000}"/>
            </a:ext>
          </a:extLst>
        </xdr:cNvPr>
        <xdr:cNvSpPr/>
      </xdr:nvSpPr>
      <xdr:spPr>
        <a:xfrm>
          <a:off x="228599" y="304799"/>
          <a:ext cx="38814376" cy="1304925"/>
        </a:xfrm>
        <a:prstGeom prst="roundRect">
          <a:avLst>
            <a:gd name="adj" fmla="val 30418"/>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2</xdr:col>
      <xdr:colOff>130968</xdr:colOff>
      <xdr:row>4</xdr:row>
      <xdr:rowOff>107156</xdr:rowOff>
    </xdr:from>
    <xdr:to>
      <xdr:col>3</xdr:col>
      <xdr:colOff>647523</xdr:colOff>
      <xdr:row>5</xdr:row>
      <xdr:rowOff>28285</xdr:rowOff>
    </xdr:to>
    <xdr:grpSp>
      <xdr:nvGrpSpPr>
        <xdr:cNvPr id="12" name="Grupo 11">
          <a:extLst>
            <a:ext uri="{FF2B5EF4-FFF2-40B4-BE49-F238E27FC236}">
              <a16:creationId xmlns="" xmlns:a16="http://schemas.microsoft.com/office/drawing/2014/main" id="{00000000-0008-0000-0400-00000C000000}"/>
            </a:ext>
          </a:extLst>
        </xdr:cNvPr>
        <xdr:cNvGrpSpPr/>
      </xdr:nvGrpSpPr>
      <xdr:grpSpPr>
        <a:xfrm>
          <a:off x="945885" y="1313656"/>
          <a:ext cx="1617221" cy="778379"/>
          <a:chOff x="392867" y="1153464"/>
          <a:chExt cx="1623836" cy="778379"/>
        </a:xfrm>
      </xdr:grpSpPr>
      <xdr:pic macro="[0]!PlandeAccionSectorial2021_V1_Grupo11_Haga_clic_en">
        <xdr:nvPicPr>
          <xdr:cNvPr id="13" name="Imagen 12">
            <a:extLst>
              <a:ext uri="{FF2B5EF4-FFF2-40B4-BE49-F238E27FC236}">
                <a16:creationId xmlns=""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duotone>
              <a:prstClr val="black"/>
              <a:schemeClr val="bg1">
                <a:tint val="45000"/>
                <a:satMod val="400000"/>
              </a:schemeClr>
            </a:duotone>
            <a:extLst>
              <a:ext uri="{28A0092B-C50C-407E-A947-70E740481C1C}">
                <a14:useLocalDpi xmlns:a14="http://schemas.microsoft.com/office/drawing/2010/main" val="0"/>
              </a:ext>
            </a:extLst>
          </a:blip>
          <a:stretch>
            <a:fillRect/>
          </a:stretch>
        </xdr:blipFill>
        <xdr:spPr>
          <a:xfrm rot="305233">
            <a:off x="392867" y="1153464"/>
            <a:ext cx="712418" cy="581025"/>
          </a:xfrm>
          <a:prstGeom prst="rect">
            <a:avLst/>
          </a:prstGeom>
        </xdr:spPr>
      </xdr:pic>
      <xdr:sp macro="[0]!PlandeAccionSectorial2021_V1_Grupo11_Haga_clic_en" textlink="">
        <xdr:nvSpPr>
          <xdr:cNvPr id="14" name="CuadroTexto 13">
            <a:extLst>
              <a:ext uri="{FF2B5EF4-FFF2-40B4-BE49-F238E27FC236}">
                <a16:creationId xmlns="" xmlns:a16="http://schemas.microsoft.com/office/drawing/2014/main" id="{00000000-0008-0000-0400-00000E000000}"/>
              </a:ext>
            </a:extLst>
          </xdr:cNvPr>
          <xdr:cNvSpPr txBox="1"/>
        </xdr:nvSpPr>
        <xdr:spPr>
          <a:xfrm>
            <a:off x="692728" y="1455592"/>
            <a:ext cx="1323975" cy="476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INICIO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ssaldar\AppData\Local\Microsoft\Windows\Temporary%20Internet%20Files\Content.Outlook\SH3F9M4X\Copia%20de%20Copia%20de%20Copia%20de%20Est%201%204%20Fr%2010%20Ficha%20Tecnica%20de%20Indicador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nhacienda\cedin\Users\mssaldar\AppData\Local\Microsoft\Windows\Temporary%20Internet%20Files\Content.Outlook\SH3F9M4X\Copia%20de%20Copia%20de%20Copia%20de%20Est%201%204%20Fr%2010%20Ficha%20Tecnica%20de%20Indicadore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EWLETT\Desktop\PLAN%20ESTRAT&#201;GICO\Reporte_PEI-PES_2020_SMG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FICHA_DEL_INDICADOR"/>
      <sheetName val="Listas"/>
    </sheetNames>
    <sheetDataSet>
      <sheetData sheetId="0" refreshError="1"/>
      <sheetData sheetId="1">
        <row r="60">
          <cell r="AN60" t="str">
            <v>Desempeño</v>
          </cell>
          <cell r="AO60" t="str">
            <v>Resultado</v>
          </cell>
          <cell r="AP60" t="str">
            <v>Impacto</v>
          </cell>
          <cell r="AQ60" t="str">
            <v>Orientador</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FICHA_DEL_INDICADOR"/>
    </sheetNames>
    <sheetDataSet>
      <sheetData sheetId="0" refreshError="1"/>
      <sheetData sheetId="1">
        <row r="60">
          <cell r="AN60" t="str">
            <v>Desempeño</v>
          </cell>
          <cell r="AO60" t="str">
            <v>Resultado</v>
          </cell>
          <cell r="AP60" t="str">
            <v>Impacto</v>
          </cell>
          <cell r="AQ60" t="str">
            <v>Orientador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JR_1073"/>
    </sheetNames>
    <sheetDataSet>
      <sheetData sheetId="0" refreshError="1">
        <row r="76">
          <cell r="I76" t="str">
            <v>01/ene/2020 00:00</v>
          </cell>
        </row>
        <row r="308">
          <cell r="F308" t="str">
            <v>Coordinar la celebración del día de la transparencia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I8"/>
  <sheetViews>
    <sheetView tabSelected="1" zoomScaleNormal="100" workbookViewId="0">
      <selection activeCell="J28" sqref="J28"/>
    </sheetView>
  </sheetViews>
  <sheetFormatPr baseColWidth="10" defaultColWidth="11.42578125" defaultRowHeight="11.25" x14ac:dyDescent="0.2"/>
  <cols>
    <col min="1" max="1" width="3.28515625" style="11" customWidth="1"/>
    <col min="2" max="2" width="16.5703125" style="15" customWidth="1"/>
    <col min="3" max="3" width="22.7109375" style="11" customWidth="1"/>
    <col min="4" max="4" width="16.140625" style="11" customWidth="1"/>
    <col min="5" max="5" width="34" style="11" customWidth="1"/>
    <col min="6" max="6" width="47.5703125" style="12" customWidth="1"/>
    <col min="7" max="7" width="21.42578125" style="11" customWidth="1"/>
    <col min="8" max="8" width="21.140625" style="11" customWidth="1"/>
    <col min="9" max="16384" width="11.42578125" style="11"/>
  </cols>
  <sheetData>
    <row r="1" spans="5:9" ht="13.5" customHeight="1" x14ac:dyDescent="0.2"/>
    <row r="3" spans="5:9" ht="18" customHeight="1" x14ac:dyDescent="0.2"/>
    <row r="4" spans="5:9" ht="57" customHeight="1" x14ac:dyDescent="0.2"/>
    <row r="5" spans="5:9" ht="37.5" customHeight="1" x14ac:dyDescent="0.2"/>
    <row r="6" spans="5:9" ht="15" x14ac:dyDescent="0.25">
      <c r="I6"/>
    </row>
    <row r="8" spans="5:9" x14ac:dyDescent="0.2">
      <c r="E8" s="17"/>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M52"/>
  <sheetViews>
    <sheetView zoomScale="90" zoomScaleNormal="90" workbookViewId="0">
      <selection activeCell="L44" sqref="L44"/>
    </sheetView>
  </sheetViews>
  <sheetFormatPr baseColWidth="10" defaultColWidth="11.42578125" defaultRowHeight="16.5" x14ac:dyDescent="0.3"/>
  <cols>
    <col min="1" max="1" width="22.7109375" style="8" customWidth="1"/>
    <col min="2" max="2" width="9" style="8" customWidth="1"/>
    <col min="3" max="3" width="12.28515625" style="8" customWidth="1"/>
    <col min="4" max="11" width="11.42578125" style="8"/>
    <col min="12" max="12" width="13.85546875" style="8" customWidth="1"/>
    <col min="13" max="16384" width="11.42578125" style="8"/>
  </cols>
  <sheetData>
    <row r="2" spans="1:13" ht="42" customHeight="1" x14ac:dyDescent="0.3"/>
    <row r="3" spans="1:13" ht="15.75" customHeight="1" x14ac:dyDescent="0.3"/>
    <row r="4" spans="1:13" ht="51" customHeight="1" x14ac:dyDescent="0.3">
      <c r="B4" s="119"/>
      <c r="C4" s="119"/>
      <c r="D4" s="119"/>
      <c r="E4" s="119"/>
      <c r="F4" s="119"/>
      <c r="G4" s="119"/>
      <c r="H4" s="119"/>
      <c r="I4" s="119"/>
      <c r="J4" s="119"/>
      <c r="K4" s="119"/>
      <c r="L4" s="119"/>
      <c r="M4" s="119"/>
    </row>
    <row r="5" spans="1:13" x14ac:dyDescent="0.3">
      <c r="A5" s="120" t="s">
        <v>354</v>
      </c>
      <c r="B5" s="120"/>
      <c r="C5" s="120"/>
      <c r="D5" s="120"/>
      <c r="E5" s="120"/>
      <c r="F5" s="120"/>
      <c r="G5" s="120"/>
      <c r="H5" s="120"/>
      <c r="I5" s="120"/>
      <c r="J5" s="120"/>
      <c r="K5" s="120"/>
      <c r="L5" s="120"/>
      <c r="M5" s="120"/>
    </row>
    <row r="42" spans="5:12" x14ac:dyDescent="0.3">
      <c r="E42"/>
      <c r="G42"/>
    </row>
    <row r="43" spans="5:12" x14ac:dyDescent="0.3">
      <c r="H43" s="117"/>
    </row>
    <row r="44" spans="5:12" x14ac:dyDescent="0.3">
      <c r="H44"/>
      <c r="L44"/>
    </row>
    <row r="45" spans="5:12" x14ac:dyDescent="0.3">
      <c r="H45" s="117"/>
    </row>
    <row r="46" spans="5:12" x14ac:dyDescent="0.3">
      <c r="F46"/>
      <c r="H46" s="117"/>
    </row>
    <row r="52" spans="7:7" x14ac:dyDescent="0.3">
      <c r="G52"/>
    </row>
  </sheetData>
  <mergeCells count="2">
    <mergeCell ref="B4:M4"/>
    <mergeCell ref="A5:M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filterMode="1"/>
  <dimension ref="B2:AT39"/>
  <sheetViews>
    <sheetView zoomScaleNormal="100" workbookViewId="0">
      <pane ySplit="8" topLeftCell="A9" activePane="bottomLeft" state="frozen"/>
      <selection activeCell="E14" sqref="E14"/>
      <selection pane="bottomLeft" activeCell="G21" sqref="G21"/>
    </sheetView>
  </sheetViews>
  <sheetFormatPr baseColWidth="10" defaultColWidth="11.42578125" defaultRowHeight="12.75" x14ac:dyDescent="0.25"/>
  <cols>
    <col min="1" max="2" width="1.7109375" style="3" customWidth="1"/>
    <col min="3" max="3" width="16.42578125" style="3" customWidth="1"/>
    <col min="4" max="4" width="23.42578125" style="3" customWidth="1"/>
    <col min="5" max="5" width="29.42578125" style="3" customWidth="1"/>
    <col min="6" max="6" width="21.28515625" style="3" customWidth="1"/>
    <col min="7" max="7" width="20.5703125" style="3" customWidth="1"/>
    <col min="8" max="8" width="14.85546875" style="3" customWidth="1"/>
    <col min="9" max="9" width="14.42578125" style="3" customWidth="1"/>
    <col min="10" max="10" width="11.140625" style="44" customWidth="1"/>
    <col min="11" max="11" width="14" style="3" customWidth="1"/>
    <col min="12" max="12" width="9.85546875" style="3" customWidth="1"/>
    <col min="13" max="13" width="9.5703125" style="3" customWidth="1"/>
    <col min="14" max="14" width="9.7109375" style="3" customWidth="1"/>
    <col min="15" max="15" width="9.5703125" style="3" customWidth="1"/>
    <col min="16" max="16" width="11.28515625" style="3" customWidth="1"/>
    <col min="17" max="20" width="18.140625" style="3" customWidth="1"/>
    <col min="21" max="21" width="22.85546875" style="3" customWidth="1"/>
    <col min="22" max="22" width="16.42578125" style="3" customWidth="1"/>
    <col min="23" max="40" width="4.42578125" style="3" customWidth="1"/>
    <col min="41" max="41" width="8.5703125" style="3" customWidth="1"/>
    <col min="42" max="42" width="16.140625" style="3" customWidth="1"/>
    <col min="43" max="45" width="12.5703125" style="3" customWidth="1"/>
    <col min="46" max="46" width="13.140625" style="3" customWidth="1"/>
    <col min="47" max="16384" width="11.42578125" style="3"/>
  </cols>
  <sheetData>
    <row r="2" spans="2:46" ht="89.25" customHeight="1" x14ac:dyDescent="0.25">
      <c r="B2" s="5"/>
      <c r="C2" s="144" t="s">
        <v>355</v>
      </c>
      <c r="D2" s="144"/>
      <c r="E2" s="144"/>
      <c r="F2" s="144"/>
      <c r="G2" s="144"/>
      <c r="H2" s="144"/>
      <c r="I2" s="144"/>
      <c r="J2" s="144"/>
      <c r="K2" s="144"/>
      <c r="L2" s="144"/>
      <c r="M2" s="144"/>
      <c r="N2" s="144"/>
      <c r="O2" s="144"/>
      <c r="P2" s="144"/>
      <c r="Q2" s="144"/>
      <c r="R2" s="144"/>
      <c r="S2" s="144"/>
      <c r="T2" s="144"/>
      <c r="U2" s="10"/>
      <c r="V2" s="10"/>
      <c r="W2" s="10"/>
      <c r="X2" s="10"/>
      <c r="Y2" s="10"/>
      <c r="Z2" s="10"/>
      <c r="AA2" s="10"/>
      <c r="AB2" s="10"/>
      <c r="AC2" s="10"/>
      <c r="AD2" s="10"/>
      <c r="AE2" s="10"/>
      <c r="AF2" s="10"/>
      <c r="AG2" s="10"/>
      <c r="AH2" s="10"/>
      <c r="AI2" s="10"/>
      <c r="AJ2" s="10"/>
      <c r="AK2" s="10"/>
      <c r="AL2" s="10"/>
      <c r="AM2" s="10"/>
      <c r="AN2" s="10"/>
      <c r="AO2" s="10"/>
      <c r="AP2" s="7"/>
    </row>
    <row r="3" spans="2:46" ht="53.25" customHeight="1" x14ac:dyDescent="0.25">
      <c r="D3" s="4"/>
      <c r="E3" s="4"/>
      <c r="F3" s="4"/>
      <c r="G3" s="4"/>
      <c r="H3" s="4"/>
      <c r="I3" s="4"/>
      <c r="J3" s="45"/>
      <c r="K3" s="4"/>
      <c r="L3" s="4"/>
      <c r="M3" s="4"/>
      <c r="N3" s="4"/>
      <c r="O3" s="4"/>
      <c r="P3" s="4"/>
      <c r="Q3" s="4"/>
    </row>
    <row r="4" spans="2:46" ht="33" customHeight="1" x14ac:dyDescent="0.25">
      <c r="C4" s="9" t="s">
        <v>356</v>
      </c>
      <c r="D4" s="18">
        <v>4</v>
      </c>
      <c r="F4" s="20" t="s">
        <v>179</v>
      </c>
      <c r="G4" s="21">
        <v>44109</v>
      </c>
      <c r="H4" s="22"/>
      <c r="I4" s="136" t="s">
        <v>180</v>
      </c>
      <c r="J4" s="136"/>
      <c r="K4" s="136"/>
      <c r="L4" s="143">
        <v>44109</v>
      </c>
      <c r="M4" s="143"/>
    </row>
    <row r="5" spans="2:46" s="5" customFormat="1" ht="15" x14ac:dyDescent="0.25">
      <c r="D5" s="1"/>
      <c r="J5" s="46"/>
    </row>
    <row r="6" spans="2:46" s="6" customFormat="1" ht="28.5" customHeight="1" x14ac:dyDescent="0.25">
      <c r="C6" s="145" t="s">
        <v>12</v>
      </c>
      <c r="D6" s="146" t="s">
        <v>1</v>
      </c>
      <c r="E6" s="146" t="s">
        <v>2</v>
      </c>
      <c r="F6" s="127" t="s">
        <v>13</v>
      </c>
      <c r="G6" s="128"/>
      <c r="H6" s="128"/>
      <c r="I6" s="128"/>
      <c r="J6" s="128"/>
      <c r="K6" s="129"/>
      <c r="L6" s="127" t="s">
        <v>14</v>
      </c>
      <c r="M6" s="128"/>
      <c r="N6" s="128"/>
      <c r="O6" s="128"/>
      <c r="P6" s="129"/>
      <c r="Q6" s="133" t="s">
        <v>45</v>
      </c>
      <c r="R6" s="133" t="s">
        <v>148</v>
      </c>
      <c r="S6" s="133" t="s">
        <v>149</v>
      </c>
      <c r="T6" s="133" t="s">
        <v>15</v>
      </c>
      <c r="U6" s="133" t="s">
        <v>360</v>
      </c>
      <c r="V6" s="137" t="s">
        <v>350</v>
      </c>
      <c r="W6" s="138"/>
      <c r="X6" s="138"/>
      <c r="Y6" s="138"/>
      <c r="Z6" s="138"/>
      <c r="AA6" s="138"/>
      <c r="AB6" s="138"/>
      <c r="AC6" s="138"/>
      <c r="AD6" s="138"/>
      <c r="AE6" s="138"/>
      <c r="AF6" s="138"/>
      <c r="AG6" s="138"/>
      <c r="AH6" s="138"/>
      <c r="AI6" s="138"/>
      <c r="AJ6" s="138"/>
      <c r="AK6" s="138"/>
      <c r="AL6" s="138"/>
      <c r="AM6" s="138"/>
      <c r="AN6" s="139"/>
      <c r="AO6" s="133" t="s">
        <v>366</v>
      </c>
      <c r="AP6" s="121" t="s">
        <v>139</v>
      </c>
      <c r="AQ6" s="122"/>
      <c r="AR6" s="122"/>
      <c r="AS6" s="122"/>
      <c r="AT6" s="123"/>
    </row>
    <row r="7" spans="2:46" s="6" customFormat="1" ht="28.5" customHeight="1" x14ac:dyDescent="0.25">
      <c r="C7" s="145"/>
      <c r="D7" s="147"/>
      <c r="E7" s="147"/>
      <c r="F7" s="130"/>
      <c r="G7" s="131"/>
      <c r="H7" s="131"/>
      <c r="I7" s="131"/>
      <c r="J7" s="131"/>
      <c r="K7" s="132"/>
      <c r="L7" s="130"/>
      <c r="M7" s="131"/>
      <c r="N7" s="131"/>
      <c r="O7" s="131"/>
      <c r="P7" s="132"/>
      <c r="Q7" s="134"/>
      <c r="R7" s="134"/>
      <c r="S7" s="134"/>
      <c r="T7" s="134"/>
      <c r="U7" s="134"/>
      <c r="V7" s="140" t="s">
        <v>349</v>
      </c>
      <c r="W7" s="142" t="s">
        <v>351</v>
      </c>
      <c r="X7" s="142"/>
      <c r="Y7" s="142"/>
      <c r="Z7" s="142"/>
      <c r="AA7" s="142"/>
      <c r="AB7" s="142"/>
      <c r="AC7" s="142"/>
      <c r="AD7" s="142"/>
      <c r="AE7" s="142"/>
      <c r="AF7" s="142"/>
      <c r="AG7" s="142"/>
      <c r="AH7" s="142"/>
      <c r="AI7" s="142"/>
      <c r="AJ7" s="142"/>
      <c r="AK7" s="142"/>
      <c r="AL7" s="142"/>
      <c r="AM7" s="142"/>
      <c r="AN7" s="142"/>
      <c r="AO7" s="134"/>
      <c r="AP7" s="124"/>
      <c r="AQ7" s="125"/>
      <c r="AR7" s="125"/>
      <c r="AS7" s="125"/>
      <c r="AT7" s="126"/>
    </row>
    <row r="8" spans="2:46" s="6" customFormat="1" ht="38.25" customHeight="1" x14ac:dyDescent="0.25">
      <c r="C8" s="145"/>
      <c r="D8" s="148"/>
      <c r="E8" s="148"/>
      <c r="F8" s="23" t="s">
        <v>16</v>
      </c>
      <c r="G8" s="23" t="s">
        <v>17</v>
      </c>
      <c r="H8" s="23" t="s">
        <v>358</v>
      </c>
      <c r="I8" s="23" t="s">
        <v>18</v>
      </c>
      <c r="J8" s="73" t="s">
        <v>909</v>
      </c>
      <c r="K8" s="23" t="s">
        <v>357</v>
      </c>
      <c r="L8" s="24">
        <v>2019</v>
      </c>
      <c r="M8" s="24">
        <v>2020</v>
      </c>
      <c r="N8" s="24">
        <v>2021</v>
      </c>
      <c r="O8" s="24">
        <v>2022</v>
      </c>
      <c r="P8" s="25" t="s">
        <v>359</v>
      </c>
      <c r="Q8" s="135"/>
      <c r="R8" s="135"/>
      <c r="S8" s="135"/>
      <c r="T8" s="135"/>
      <c r="U8" s="135"/>
      <c r="V8" s="141"/>
      <c r="W8" s="26">
        <v>1</v>
      </c>
      <c r="X8" s="26">
        <v>2</v>
      </c>
      <c r="Y8" s="26">
        <v>3</v>
      </c>
      <c r="Z8" s="26">
        <v>4</v>
      </c>
      <c r="AA8" s="26">
        <v>5</v>
      </c>
      <c r="AB8" s="26">
        <v>6</v>
      </c>
      <c r="AC8" s="26">
        <v>7</v>
      </c>
      <c r="AD8" s="26">
        <v>8</v>
      </c>
      <c r="AE8" s="26">
        <v>9</v>
      </c>
      <c r="AF8" s="26">
        <v>10</v>
      </c>
      <c r="AG8" s="26">
        <v>11</v>
      </c>
      <c r="AH8" s="26">
        <v>12</v>
      </c>
      <c r="AI8" s="26">
        <v>13</v>
      </c>
      <c r="AJ8" s="26">
        <v>14</v>
      </c>
      <c r="AK8" s="26">
        <v>15</v>
      </c>
      <c r="AL8" s="26">
        <v>16</v>
      </c>
      <c r="AM8" s="26">
        <v>17</v>
      </c>
      <c r="AN8" s="26">
        <v>18</v>
      </c>
      <c r="AO8" s="135"/>
      <c r="AP8" s="2" t="s">
        <v>160</v>
      </c>
      <c r="AQ8" s="2" t="s">
        <v>167</v>
      </c>
      <c r="AR8" s="2" t="s">
        <v>168</v>
      </c>
      <c r="AS8" s="2" t="s">
        <v>171</v>
      </c>
      <c r="AT8" s="2" t="s">
        <v>15</v>
      </c>
    </row>
    <row r="9" spans="2:46" ht="72" hidden="1" x14ac:dyDescent="0.25">
      <c r="C9" s="74" t="s">
        <v>19</v>
      </c>
      <c r="D9" s="75" t="s">
        <v>130</v>
      </c>
      <c r="E9" s="75" t="s">
        <v>352</v>
      </c>
      <c r="F9" s="76" t="s">
        <v>21</v>
      </c>
      <c r="G9" s="76" t="s">
        <v>20</v>
      </c>
      <c r="H9" s="76" t="s">
        <v>20</v>
      </c>
      <c r="I9" s="76" t="s">
        <v>20</v>
      </c>
      <c r="J9" s="76" t="s">
        <v>20</v>
      </c>
      <c r="K9" s="76" t="s">
        <v>20</v>
      </c>
      <c r="L9" s="76" t="s">
        <v>20</v>
      </c>
      <c r="M9" s="76" t="s">
        <v>20</v>
      </c>
      <c r="N9" s="76" t="s">
        <v>20</v>
      </c>
      <c r="O9" s="76" t="s">
        <v>20</v>
      </c>
      <c r="P9" s="76" t="s">
        <v>20</v>
      </c>
      <c r="Q9" s="75" t="s">
        <v>1016</v>
      </c>
      <c r="R9" s="75" t="s">
        <v>894</v>
      </c>
      <c r="S9" s="75" t="s">
        <v>20</v>
      </c>
      <c r="T9" s="75" t="s">
        <v>20</v>
      </c>
      <c r="U9" s="75" t="s">
        <v>895</v>
      </c>
      <c r="V9" s="75" t="s">
        <v>20</v>
      </c>
      <c r="W9" s="77" t="s">
        <v>20</v>
      </c>
      <c r="X9" s="77" t="s">
        <v>20</v>
      </c>
      <c r="Y9" s="77" t="s">
        <v>20</v>
      </c>
      <c r="Z9" s="77" t="s">
        <v>20</v>
      </c>
      <c r="AA9" s="77" t="s">
        <v>20</v>
      </c>
      <c r="AB9" s="77" t="s">
        <v>20</v>
      </c>
      <c r="AC9" s="77" t="s">
        <v>20</v>
      </c>
      <c r="AD9" s="77" t="s">
        <v>20</v>
      </c>
      <c r="AE9" s="77" t="s">
        <v>20</v>
      </c>
      <c r="AF9" s="77" t="s">
        <v>20</v>
      </c>
      <c r="AG9" s="77" t="s">
        <v>20</v>
      </c>
      <c r="AH9" s="77" t="s">
        <v>20</v>
      </c>
      <c r="AI9" s="77" t="s">
        <v>20</v>
      </c>
      <c r="AJ9" s="77" t="s">
        <v>20</v>
      </c>
      <c r="AK9" s="77" t="s">
        <v>20</v>
      </c>
      <c r="AL9" s="77" t="s">
        <v>20</v>
      </c>
      <c r="AM9" s="77" t="s">
        <v>20</v>
      </c>
      <c r="AN9" s="77" t="s">
        <v>20</v>
      </c>
      <c r="AO9" s="75" t="s">
        <v>20</v>
      </c>
      <c r="AP9" s="75" t="s">
        <v>361</v>
      </c>
      <c r="AQ9" s="75"/>
      <c r="AR9" s="75"/>
      <c r="AS9" s="75"/>
      <c r="AT9" s="78"/>
    </row>
    <row r="10" spans="2:46" s="44" customFormat="1" ht="96" hidden="1" x14ac:dyDescent="0.25">
      <c r="C10" s="79" t="s">
        <v>19</v>
      </c>
      <c r="D10" s="75" t="s">
        <v>130</v>
      </c>
      <c r="E10" s="75" t="s">
        <v>352</v>
      </c>
      <c r="F10" s="83" t="s">
        <v>929</v>
      </c>
      <c r="G10" s="75"/>
      <c r="H10" s="75" t="s">
        <v>371</v>
      </c>
      <c r="I10" s="75" t="s">
        <v>1018</v>
      </c>
      <c r="J10" s="75">
        <v>35</v>
      </c>
      <c r="K10" s="75">
        <v>545503</v>
      </c>
      <c r="L10" s="75">
        <v>610219</v>
      </c>
      <c r="M10" s="75">
        <v>678669</v>
      </c>
      <c r="N10" s="78">
        <v>740568</v>
      </c>
      <c r="O10" s="78">
        <v>810756</v>
      </c>
      <c r="P10" s="78">
        <v>2840212</v>
      </c>
      <c r="Q10" s="78" t="s">
        <v>47</v>
      </c>
      <c r="R10" s="80" t="s">
        <v>1019</v>
      </c>
      <c r="S10" s="75" t="s">
        <v>20</v>
      </c>
      <c r="T10" s="75" t="s">
        <v>20</v>
      </c>
      <c r="U10" s="105" t="s">
        <v>1017</v>
      </c>
      <c r="V10" s="75" t="s">
        <v>20</v>
      </c>
      <c r="W10" s="77" t="s">
        <v>20</v>
      </c>
      <c r="X10" s="77" t="s">
        <v>20</v>
      </c>
      <c r="Y10" s="77" t="s">
        <v>20</v>
      </c>
      <c r="Z10" s="77" t="s">
        <v>20</v>
      </c>
      <c r="AA10" s="77" t="s">
        <v>20</v>
      </c>
      <c r="AB10" s="77" t="s">
        <v>20</v>
      </c>
      <c r="AC10" s="77" t="s">
        <v>20</v>
      </c>
      <c r="AD10" s="77" t="s">
        <v>20</v>
      </c>
      <c r="AE10" s="77" t="s">
        <v>20</v>
      </c>
      <c r="AF10" s="77" t="s">
        <v>20</v>
      </c>
      <c r="AG10" s="77" t="s">
        <v>20</v>
      </c>
      <c r="AH10" s="77" t="s">
        <v>20</v>
      </c>
      <c r="AI10" s="77" t="s">
        <v>20</v>
      </c>
      <c r="AJ10" s="77" t="s">
        <v>20</v>
      </c>
      <c r="AK10" s="77" t="s">
        <v>20</v>
      </c>
      <c r="AL10" s="77" t="s">
        <v>20</v>
      </c>
      <c r="AM10" s="77" t="s">
        <v>20</v>
      </c>
      <c r="AN10" s="77" t="s">
        <v>20</v>
      </c>
      <c r="AO10" s="75" t="s">
        <v>20</v>
      </c>
      <c r="AP10" s="75"/>
      <c r="AQ10" s="78"/>
      <c r="AR10" s="78"/>
      <c r="AS10" s="78"/>
      <c r="AT10" s="78" t="s">
        <v>805</v>
      </c>
    </row>
    <row r="11" spans="2:46" s="44" customFormat="1" ht="120" hidden="1" x14ac:dyDescent="0.25">
      <c r="C11" s="79" t="s">
        <v>19</v>
      </c>
      <c r="D11" s="75" t="s">
        <v>130</v>
      </c>
      <c r="E11" s="75" t="s">
        <v>352</v>
      </c>
      <c r="F11" s="75" t="s">
        <v>896</v>
      </c>
      <c r="G11" s="75"/>
      <c r="H11" s="75" t="s">
        <v>371</v>
      </c>
      <c r="I11" s="75" t="s">
        <v>906</v>
      </c>
      <c r="J11" s="78">
        <v>15</v>
      </c>
      <c r="K11" s="81">
        <v>12</v>
      </c>
      <c r="L11" s="82">
        <v>14</v>
      </c>
      <c r="M11" s="82">
        <v>16</v>
      </c>
      <c r="N11" s="82">
        <v>18</v>
      </c>
      <c r="O11" s="82">
        <v>20</v>
      </c>
      <c r="P11" s="82">
        <v>20</v>
      </c>
      <c r="Q11" s="78" t="s">
        <v>49</v>
      </c>
      <c r="R11" s="78" t="s">
        <v>901</v>
      </c>
      <c r="S11" s="75" t="s">
        <v>20</v>
      </c>
      <c r="T11" s="75" t="s">
        <v>20</v>
      </c>
      <c r="U11" s="83" t="s">
        <v>903</v>
      </c>
      <c r="V11" s="75" t="s">
        <v>20</v>
      </c>
      <c r="W11" s="77" t="s">
        <v>20</v>
      </c>
      <c r="X11" s="77" t="s">
        <v>20</v>
      </c>
      <c r="Y11" s="77" t="s">
        <v>20</v>
      </c>
      <c r="Z11" s="77" t="s">
        <v>20</v>
      </c>
      <c r="AA11" s="77" t="s">
        <v>20</v>
      </c>
      <c r="AB11" s="77" t="s">
        <v>20</v>
      </c>
      <c r="AC11" s="77" t="s">
        <v>20</v>
      </c>
      <c r="AD11" s="77" t="s">
        <v>20</v>
      </c>
      <c r="AE11" s="77" t="s">
        <v>20</v>
      </c>
      <c r="AF11" s="77" t="s">
        <v>20</v>
      </c>
      <c r="AG11" s="77" t="s">
        <v>20</v>
      </c>
      <c r="AH11" s="77" t="s">
        <v>20</v>
      </c>
      <c r="AI11" s="77" t="s">
        <v>20</v>
      </c>
      <c r="AJ11" s="77" t="s">
        <v>20</v>
      </c>
      <c r="AK11" s="77" t="s">
        <v>20</v>
      </c>
      <c r="AL11" s="77" t="s">
        <v>20</v>
      </c>
      <c r="AM11" s="77" t="s">
        <v>20</v>
      </c>
      <c r="AN11" s="77" t="s">
        <v>20</v>
      </c>
      <c r="AO11" s="75" t="s">
        <v>20</v>
      </c>
      <c r="AP11" s="75"/>
      <c r="AQ11" s="78"/>
      <c r="AR11" s="78"/>
      <c r="AS11" s="78"/>
      <c r="AT11" s="78" t="s">
        <v>805</v>
      </c>
    </row>
    <row r="12" spans="2:46" s="44" customFormat="1" ht="72" hidden="1" x14ac:dyDescent="0.25">
      <c r="C12" s="79" t="s">
        <v>19</v>
      </c>
      <c r="D12" s="75" t="s">
        <v>130</v>
      </c>
      <c r="E12" s="75" t="s">
        <v>352</v>
      </c>
      <c r="F12" s="75" t="s">
        <v>897</v>
      </c>
      <c r="G12" s="75"/>
      <c r="H12" s="75" t="s">
        <v>371</v>
      </c>
      <c r="I12" s="75" t="s">
        <v>906</v>
      </c>
      <c r="J12" s="78">
        <v>90</v>
      </c>
      <c r="K12" s="84">
        <v>0.13900000000000001</v>
      </c>
      <c r="L12" s="85">
        <v>0.14299999999999999</v>
      </c>
      <c r="M12" s="85">
        <v>0.14199999999999999</v>
      </c>
      <c r="N12" s="85">
        <v>0.14299999999999999</v>
      </c>
      <c r="O12" s="85">
        <v>0.14699999999999999</v>
      </c>
      <c r="P12" s="85">
        <v>0.14699999999999999</v>
      </c>
      <c r="Q12" s="78" t="s">
        <v>49</v>
      </c>
      <c r="R12" s="78" t="s">
        <v>902</v>
      </c>
      <c r="S12" s="75" t="s">
        <v>20</v>
      </c>
      <c r="T12" s="75" t="s">
        <v>905</v>
      </c>
      <c r="U12" s="83" t="s">
        <v>904</v>
      </c>
      <c r="V12" s="75" t="s">
        <v>20</v>
      </c>
      <c r="W12" s="77" t="s">
        <v>20</v>
      </c>
      <c r="X12" s="77" t="s">
        <v>20</v>
      </c>
      <c r="Y12" s="77" t="s">
        <v>20</v>
      </c>
      <c r="Z12" s="77" t="s">
        <v>20</v>
      </c>
      <c r="AA12" s="77" t="s">
        <v>20</v>
      </c>
      <c r="AB12" s="77" t="s">
        <v>20</v>
      </c>
      <c r="AC12" s="77" t="s">
        <v>20</v>
      </c>
      <c r="AD12" s="77" t="s">
        <v>20</v>
      </c>
      <c r="AE12" s="77" t="s">
        <v>20</v>
      </c>
      <c r="AF12" s="77" t="s">
        <v>20</v>
      </c>
      <c r="AG12" s="77" t="s">
        <v>20</v>
      </c>
      <c r="AH12" s="77" t="s">
        <v>20</v>
      </c>
      <c r="AI12" s="77" t="s">
        <v>20</v>
      </c>
      <c r="AJ12" s="77" t="s">
        <v>20</v>
      </c>
      <c r="AK12" s="77" t="s">
        <v>20</v>
      </c>
      <c r="AL12" s="77" t="s">
        <v>20</v>
      </c>
      <c r="AM12" s="77" t="s">
        <v>20</v>
      </c>
      <c r="AN12" s="77" t="s">
        <v>20</v>
      </c>
      <c r="AO12" s="75" t="s">
        <v>20</v>
      </c>
      <c r="AP12" s="75"/>
      <c r="AQ12" s="78"/>
      <c r="AR12" s="78"/>
      <c r="AS12" s="78"/>
      <c r="AT12" s="78" t="s">
        <v>805</v>
      </c>
    </row>
    <row r="13" spans="2:46" s="44" customFormat="1" ht="120" hidden="1" x14ac:dyDescent="0.25">
      <c r="C13" s="79" t="s">
        <v>19</v>
      </c>
      <c r="D13" s="75" t="s">
        <v>130</v>
      </c>
      <c r="E13" s="75" t="s">
        <v>352</v>
      </c>
      <c r="F13" s="75" t="s">
        <v>898</v>
      </c>
      <c r="G13" s="75"/>
      <c r="H13" s="75" t="s">
        <v>371</v>
      </c>
      <c r="I13" s="75" t="s">
        <v>907</v>
      </c>
      <c r="J13" s="78">
        <v>30</v>
      </c>
      <c r="K13" s="86" t="s">
        <v>908</v>
      </c>
      <c r="L13" s="87">
        <v>11.5</v>
      </c>
      <c r="M13" s="88">
        <v>11</v>
      </c>
      <c r="N13" s="88">
        <v>10</v>
      </c>
      <c r="O13" s="88">
        <v>9</v>
      </c>
      <c r="P13" s="89">
        <v>9</v>
      </c>
      <c r="Q13" s="78" t="s">
        <v>49</v>
      </c>
      <c r="R13" s="78" t="s">
        <v>901</v>
      </c>
      <c r="S13" s="75" t="s">
        <v>20</v>
      </c>
      <c r="T13" s="75" t="s">
        <v>905</v>
      </c>
      <c r="U13" s="83" t="s">
        <v>903</v>
      </c>
      <c r="V13" s="75" t="s">
        <v>20</v>
      </c>
      <c r="W13" s="77" t="s">
        <v>20</v>
      </c>
      <c r="X13" s="77" t="s">
        <v>20</v>
      </c>
      <c r="Y13" s="77" t="s">
        <v>20</v>
      </c>
      <c r="Z13" s="77" t="s">
        <v>20</v>
      </c>
      <c r="AA13" s="77" t="s">
        <v>20</v>
      </c>
      <c r="AB13" s="77" t="s">
        <v>20</v>
      </c>
      <c r="AC13" s="77" t="s">
        <v>20</v>
      </c>
      <c r="AD13" s="77" t="s">
        <v>20</v>
      </c>
      <c r="AE13" s="77" t="s">
        <v>20</v>
      </c>
      <c r="AF13" s="77" t="s">
        <v>20</v>
      </c>
      <c r="AG13" s="77" t="s">
        <v>20</v>
      </c>
      <c r="AH13" s="77" t="s">
        <v>20</v>
      </c>
      <c r="AI13" s="77" t="s">
        <v>20</v>
      </c>
      <c r="AJ13" s="77" t="s">
        <v>20</v>
      </c>
      <c r="AK13" s="77" t="s">
        <v>20</v>
      </c>
      <c r="AL13" s="77" t="s">
        <v>20</v>
      </c>
      <c r="AM13" s="77" t="s">
        <v>20</v>
      </c>
      <c r="AN13" s="77" t="s">
        <v>20</v>
      </c>
      <c r="AO13" s="75" t="s">
        <v>20</v>
      </c>
      <c r="AP13" s="75"/>
      <c r="AQ13" s="78"/>
      <c r="AR13" s="78"/>
      <c r="AS13" s="78"/>
      <c r="AT13" s="78" t="s">
        <v>805</v>
      </c>
    </row>
    <row r="14" spans="2:46" s="44" customFormat="1" ht="120" hidden="1" x14ac:dyDescent="0.25">
      <c r="C14" s="79" t="s">
        <v>19</v>
      </c>
      <c r="D14" s="75" t="s">
        <v>130</v>
      </c>
      <c r="E14" s="75" t="s">
        <v>352</v>
      </c>
      <c r="F14" s="75" t="s">
        <v>899</v>
      </c>
      <c r="G14" s="75"/>
      <c r="H14" s="75" t="s">
        <v>371</v>
      </c>
      <c r="I14" s="75" t="s">
        <v>907</v>
      </c>
      <c r="J14" s="78">
        <v>30</v>
      </c>
      <c r="K14" s="81">
        <v>49</v>
      </c>
      <c r="L14" s="89">
        <v>46</v>
      </c>
      <c r="M14" s="89">
        <v>43</v>
      </c>
      <c r="N14" s="89">
        <v>40</v>
      </c>
      <c r="O14" s="90">
        <v>36</v>
      </c>
      <c r="P14" s="78">
        <v>36</v>
      </c>
      <c r="Q14" s="78" t="s">
        <v>49</v>
      </c>
      <c r="R14" s="78" t="s">
        <v>901</v>
      </c>
      <c r="S14" s="75" t="s">
        <v>20</v>
      </c>
      <c r="T14" s="75" t="s">
        <v>905</v>
      </c>
      <c r="U14" s="83" t="s">
        <v>903</v>
      </c>
      <c r="V14" s="75" t="s">
        <v>20</v>
      </c>
      <c r="W14" s="77" t="s">
        <v>20</v>
      </c>
      <c r="X14" s="77" t="s">
        <v>20</v>
      </c>
      <c r="Y14" s="77" t="s">
        <v>20</v>
      </c>
      <c r="Z14" s="77" t="s">
        <v>20</v>
      </c>
      <c r="AA14" s="77" t="s">
        <v>20</v>
      </c>
      <c r="AB14" s="77" t="s">
        <v>20</v>
      </c>
      <c r="AC14" s="77" t="s">
        <v>20</v>
      </c>
      <c r="AD14" s="77" t="s">
        <v>20</v>
      </c>
      <c r="AE14" s="77" t="s">
        <v>20</v>
      </c>
      <c r="AF14" s="77" t="s">
        <v>20</v>
      </c>
      <c r="AG14" s="77" t="s">
        <v>20</v>
      </c>
      <c r="AH14" s="77" t="s">
        <v>20</v>
      </c>
      <c r="AI14" s="77" t="s">
        <v>20</v>
      </c>
      <c r="AJ14" s="77" t="s">
        <v>20</v>
      </c>
      <c r="AK14" s="77" t="s">
        <v>20</v>
      </c>
      <c r="AL14" s="77" t="s">
        <v>20</v>
      </c>
      <c r="AM14" s="77" t="s">
        <v>20</v>
      </c>
      <c r="AN14" s="77" t="s">
        <v>20</v>
      </c>
      <c r="AO14" s="75" t="s">
        <v>20</v>
      </c>
      <c r="AP14" s="75"/>
      <c r="AQ14" s="78"/>
      <c r="AR14" s="78"/>
      <c r="AS14" s="78"/>
      <c r="AT14" s="78" t="s">
        <v>805</v>
      </c>
    </row>
    <row r="15" spans="2:46" s="44" customFormat="1" ht="120" hidden="1" x14ac:dyDescent="0.25">
      <c r="C15" s="79" t="s">
        <v>19</v>
      </c>
      <c r="D15" s="75" t="s">
        <v>130</v>
      </c>
      <c r="E15" s="75" t="s">
        <v>352</v>
      </c>
      <c r="F15" s="75" t="s">
        <v>900</v>
      </c>
      <c r="G15" s="75"/>
      <c r="H15" s="75" t="s">
        <v>371</v>
      </c>
      <c r="I15" s="75" t="s">
        <v>907</v>
      </c>
      <c r="J15" s="78">
        <v>30</v>
      </c>
      <c r="K15" s="81">
        <v>22</v>
      </c>
      <c r="L15" s="91">
        <v>21.5</v>
      </c>
      <c r="M15" s="89">
        <v>21</v>
      </c>
      <c r="N15" s="89">
        <v>19</v>
      </c>
      <c r="O15" s="82">
        <v>18</v>
      </c>
      <c r="P15" s="78">
        <v>18</v>
      </c>
      <c r="Q15" s="83" t="s">
        <v>49</v>
      </c>
      <c r="R15" s="83" t="s">
        <v>901</v>
      </c>
      <c r="S15" s="75" t="s">
        <v>20</v>
      </c>
      <c r="T15" s="75" t="s">
        <v>905</v>
      </c>
      <c r="U15" s="83" t="s">
        <v>903</v>
      </c>
      <c r="V15" s="75" t="s">
        <v>20</v>
      </c>
      <c r="W15" s="77" t="s">
        <v>20</v>
      </c>
      <c r="X15" s="77" t="s">
        <v>20</v>
      </c>
      <c r="Y15" s="77" t="s">
        <v>20</v>
      </c>
      <c r="Z15" s="77" t="s">
        <v>20</v>
      </c>
      <c r="AA15" s="77" t="s">
        <v>20</v>
      </c>
      <c r="AB15" s="77" t="s">
        <v>20</v>
      </c>
      <c r="AC15" s="77" t="s">
        <v>20</v>
      </c>
      <c r="AD15" s="77" t="s">
        <v>20</v>
      </c>
      <c r="AE15" s="77" t="s">
        <v>20</v>
      </c>
      <c r="AF15" s="77" t="s">
        <v>20</v>
      </c>
      <c r="AG15" s="77" t="s">
        <v>20</v>
      </c>
      <c r="AH15" s="77" t="s">
        <v>20</v>
      </c>
      <c r="AI15" s="77" t="s">
        <v>20</v>
      </c>
      <c r="AJ15" s="77" t="s">
        <v>20</v>
      </c>
      <c r="AK15" s="77" t="s">
        <v>20</v>
      </c>
      <c r="AL15" s="77" t="s">
        <v>20</v>
      </c>
      <c r="AM15" s="77" t="s">
        <v>20</v>
      </c>
      <c r="AN15" s="77" t="s">
        <v>20</v>
      </c>
      <c r="AO15" s="75" t="s">
        <v>20</v>
      </c>
      <c r="AP15" s="75"/>
      <c r="AQ15" s="78"/>
      <c r="AR15" s="78"/>
      <c r="AS15" s="78"/>
      <c r="AT15" s="78" t="s">
        <v>805</v>
      </c>
    </row>
    <row r="16" spans="2:46" s="44" customFormat="1" ht="60" hidden="1" x14ac:dyDescent="0.25">
      <c r="C16" s="79" t="s">
        <v>19</v>
      </c>
      <c r="D16" s="75" t="s">
        <v>130</v>
      </c>
      <c r="E16" s="75" t="s">
        <v>352</v>
      </c>
      <c r="F16" s="75" t="s">
        <v>795</v>
      </c>
      <c r="G16" s="75" t="s">
        <v>796</v>
      </c>
      <c r="H16" s="75" t="s">
        <v>371</v>
      </c>
      <c r="I16" s="75" t="s">
        <v>112</v>
      </c>
      <c r="J16" s="80"/>
      <c r="K16" s="75" t="s">
        <v>797</v>
      </c>
      <c r="L16" s="75" t="s">
        <v>798</v>
      </c>
      <c r="M16" s="75" t="s">
        <v>799</v>
      </c>
      <c r="N16" s="78" t="s">
        <v>798</v>
      </c>
      <c r="O16" s="78" t="s">
        <v>800</v>
      </c>
      <c r="P16" s="78" t="s">
        <v>801</v>
      </c>
      <c r="Q16" s="78" t="s">
        <v>802</v>
      </c>
      <c r="R16" s="78" t="s">
        <v>803</v>
      </c>
      <c r="S16" s="75" t="s">
        <v>20</v>
      </c>
      <c r="T16" s="75" t="s">
        <v>20</v>
      </c>
      <c r="U16" s="75" t="s">
        <v>804</v>
      </c>
      <c r="V16" s="75" t="s">
        <v>20</v>
      </c>
      <c r="W16" s="77" t="s">
        <v>20</v>
      </c>
      <c r="X16" s="77" t="s">
        <v>20</v>
      </c>
      <c r="Y16" s="77" t="s">
        <v>20</v>
      </c>
      <c r="Z16" s="77" t="s">
        <v>20</v>
      </c>
      <c r="AA16" s="77" t="s">
        <v>20</v>
      </c>
      <c r="AB16" s="77" t="s">
        <v>20</v>
      </c>
      <c r="AC16" s="77" t="s">
        <v>20</v>
      </c>
      <c r="AD16" s="77" t="s">
        <v>20</v>
      </c>
      <c r="AE16" s="77" t="s">
        <v>20</v>
      </c>
      <c r="AF16" s="77" t="s">
        <v>20</v>
      </c>
      <c r="AG16" s="77" t="s">
        <v>20</v>
      </c>
      <c r="AH16" s="77" t="s">
        <v>20</v>
      </c>
      <c r="AI16" s="77" t="s">
        <v>598</v>
      </c>
      <c r="AJ16" s="77" t="s">
        <v>20</v>
      </c>
      <c r="AK16" s="77" t="s">
        <v>20</v>
      </c>
      <c r="AL16" s="77" t="s">
        <v>20</v>
      </c>
      <c r="AM16" s="77" t="s">
        <v>20</v>
      </c>
      <c r="AN16" s="77" t="s">
        <v>20</v>
      </c>
      <c r="AO16" s="78" t="s">
        <v>176</v>
      </c>
      <c r="AP16" s="75"/>
      <c r="AQ16" s="78"/>
      <c r="AR16" s="78"/>
      <c r="AS16" s="78"/>
      <c r="AT16" s="78" t="s">
        <v>805</v>
      </c>
    </row>
    <row r="17" spans="3:46" s="44" customFormat="1" ht="72" hidden="1" x14ac:dyDescent="0.25">
      <c r="C17" s="79" t="s">
        <v>19</v>
      </c>
      <c r="D17" s="75" t="s">
        <v>130</v>
      </c>
      <c r="E17" s="75" t="s">
        <v>352</v>
      </c>
      <c r="F17" s="83" t="s">
        <v>910</v>
      </c>
      <c r="G17" s="75"/>
      <c r="H17" s="83" t="s">
        <v>371</v>
      </c>
      <c r="I17" s="83" t="s">
        <v>112</v>
      </c>
      <c r="J17" s="83">
        <v>120</v>
      </c>
      <c r="K17" s="86" t="s">
        <v>919</v>
      </c>
      <c r="L17" s="92">
        <v>0.2</v>
      </c>
      <c r="M17" s="89">
        <v>0.9</v>
      </c>
      <c r="N17" s="89">
        <v>1.2</v>
      </c>
      <c r="O17" s="90">
        <v>1.6</v>
      </c>
      <c r="P17" s="78">
        <v>1.6</v>
      </c>
      <c r="Q17" s="78" t="s">
        <v>70</v>
      </c>
      <c r="R17" s="83" t="s">
        <v>916</v>
      </c>
      <c r="S17" s="75" t="s">
        <v>20</v>
      </c>
      <c r="T17" s="75" t="s">
        <v>920</v>
      </c>
      <c r="U17" s="83" t="s">
        <v>917</v>
      </c>
      <c r="V17" s="75" t="s">
        <v>20</v>
      </c>
      <c r="W17" s="77" t="s">
        <v>20</v>
      </c>
      <c r="X17" s="77" t="s">
        <v>20</v>
      </c>
      <c r="Y17" s="77" t="s">
        <v>20</v>
      </c>
      <c r="Z17" s="77" t="s">
        <v>20</v>
      </c>
      <c r="AA17" s="77" t="s">
        <v>20</v>
      </c>
      <c r="AB17" s="77" t="s">
        <v>20</v>
      </c>
      <c r="AC17" s="77" t="s">
        <v>20</v>
      </c>
      <c r="AD17" s="77" t="s">
        <v>20</v>
      </c>
      <c r="AE17" s="77" t="s">
        <v>20</v>
      </c>
      <c r="AF17" s="77" t="s">
        <v>20</v>
      </c>
      <c r="AG17" s="77" t="s">
        <v>20</v>
      </c>
      <c r="AH17" s="77" t="s">
        <v>20</v>
      </c>
      <c r="AI17" s="77" t="s">
        <v>20</v>
      </c>
      <c r="AJ17" s="77" t="s">
        <v>20</v>
      </c>
      <c r="AK17" s="77" t="s">
        <v>20</v>
      </c>
      <c r="AL17" s="77" t="s">
        <v>20</v>
      </c>
      <c r="AM17" s="77" t="s">
        <v>20</v>
      </c>
      <c r="AN17" s="77" t="s">
        <v>20</v>
      </c>
      <c r="AO17" s="75" t="s">
        <v>20</v>
      </c>
      <c r="AP17" s="75"/>
      <c r="AQ17" s="78"/>
      <c r="AR17" s="78"/>
      <c r="AS17" s="78"/>
      <c r="AT17" s="78" t="s">
        <v>805</v>
      </c>
    </row>
    <row r="18" spans="3:46" s="44" customFormat="1" ht="72" hidden="1" x14ac:dyDescent="0.25">
      <c r="C18" s="79" t="s">
        <v>19</v>
      </c>
      <c r="D18" s="75" t="s">
        <v>130</v>
      </c>
      <c r="E18" s="75" t="s">
        <v>352</v>
      </c>
      <c r="F18" s="83" t="s">
        <v>911</v>
      </c>
      <c r="G18" s="75"/>
      <c r="H18" s="83" t="s">
        <v>371</v>
      </c>
      <c r="I18" s="83" t="s">
        <v>112</v>
      </c>
      <c r="J18" s="83">
        <v>90</v>
      </c>
      <c r="K18" s="93">
        <v>-1.9</v>
      </c>
      <c r="L18" s="92">
        <v>-1.8</v>
      </c>
      <c r="M18" s="92">
        <v>-1.6</v>
      </c>
      <c r="N18" s="92">
        <v>-1.3</v>
      </c>
      <c r="O18" s="92">
        <v>-1</v>
      </c>
      <c r="P18" s="90">
        <v>-1</v>
      </c>
      <c r="Q18" s="83" t="s">
        <v>70</v>
      </c>
      <c r="R18" s="83" t="s">
        <v>914</v>
      </c>
      <c r="S18" s="75" t="s">
        <v>20</v>
      </c>
      <c r="T18" s="75" t="s">
        <v>920</v>
      </c>
      <c r="U18" s="83" t="s">
        <v>917</v>
      </c>
      <c r="V18" s="75" t="s">
        <v>20</v>
      </c>
      <c r="W18" s="77" t="s">
        <v>20</v>
      </c>
      <c r="X18" s="77" t="s">
        <v>20</v>
      </c>
      <c r="Y18" s="77" t="s">
        <v>20</v>
      </c>
      <c r="Z18" s="77" t="s">
        <v>20</v>
      </c>
      <c r="AA18" s="77" t="s">
        <v>20</v>
      </c>
      <c r="AB18" s="77" t="s">
        <v>20</v>
      </c>
      <c r="AC18" s="77" t="s">
        <v>20</v>
      </c>
      <c r="AD18" s="77" t="s">
        <v>20</v>
      </c>
      <c r="AE18" s="77" t="s">
        <v>20</v>
      </c>
      <c r="AF18" s="77" t="s">
        <v>20</v>
      </c>
      <c r="AG18" s="77" t="s">
        <v>20</v>
      </c>
      <c r="AH18" s="77" t="s">
        <v>20</v>
      </c>
      <c r="AI18" s="77" t="s">
        <v>20</v>
      </c>
      <c r="AJ18" s="77" t="s">
        <v>20</v>
      </c>
      <c r="AK18" s="77" t="s">
        <v>20</v>
      </c>
      <c r="AL18" s="77" t="s">
        <v>20</v>
      </c>
      <c r="AM18" s="77" t="s">
        <v>20</v>
      </c>
      <c r="AN18" s="77" t="s">
        <v>20</v>
      </c>
      <c r="AO18" s="75" t="s">
        <v>20</v>
      </c>
      <c r="AP18" s="75"/>
      <c r="AQ18" s="78"/>
      <c r="AR18" s="78"/>
      <c r="AS18" s="78"/>
      <c r="AT18" s="78" t="s">
        <v>805</v>
      </c>
    </row>
    <row r="19" spans="3:46" s="44" customFormat="1" ht="72" hidden="1" x14ac:dyDescent="0.25">
      <c r="C19" s="79" t="s">
        <v>19</v>
      </c>
      <c r="D19" s="75" t="s">
        <v>130</v>
      </c>
      <c r="E19" s="75" t="s">
        <v>352</v>
      </c>
      <c r="F19" s="83" t="s">
        <v>912</v>
      </c>
      <c r="G19" s="75"/>
      <c r="H19" s="83" t="s">
        <v>918</v>
      </c>
      <c r="I19" s="83" t="s">
        <v>112</v>
      </c>
      <c r="J19" s="83">
        <v>60</v>
      </c>
      <c r="K19" s="94">
        <v>0</v>
      </c>
      <c r="L19" s="90">
        <v>0</v>
      </c>
      <c r="M19" s="90">
        <v>25</v>
      </c>
      <c r="N19" s="90">
        <v>75</v>
      </c>
      <c r="O19" s="90">
        <v>100</v>
      </c>
      <c r="P19" s="90">
        <v>100</v>
      </c>
      <c r="Q19" s="83" t="s">
        <v>70</v>
      </c>
      <c r="R19" s="83" t="s">
        <v>915</v>
      </c>
      <c r="S19" s="75" t="s">
        <v>20</v>
      </c>
      <c r="T19" s="75" t="s">
        <v>20</v>
      </c>
      <c r="U19" s="83" t="s">
        <v>904</v>
      </c>
      <c r="V19" s="75" t="s">
        <v>20</v>
      </c>
      <c r="W19" s="77" t="s">
        <v>20</v>
      </c>
      <c r="X19" s="77" t="s">
        <v>20</v>
      </c>
      <c r="Y19" s="77" t="s">
        <v>20</v>
      </c>
      <c r="Z19" s="77" t="s">
        <v>20</v>
      </c>
      <c r="AA19" s="77" t="s">
        <v>20</v>
      </c>
      <c r="AB19" s="77" t="s">
        <v>20</v>
      </c>
      <c r="AC19" s="77" t="s">
        <v>20</v>
      </c>
      <c r="AD19" s="77" t="s">
        <v>20</v>
      </c>
      <c r="AE19" s="77" t="s">
        <v>20</v>
      </c>
      <c r="AF19" s="77" t="s">
        <v>20</v>
      </c>
      <c r="AG19" s="77" t="s">
        <v>20</v>
      </c>
      <c r="AH19" s="77" t="s">
        <v>20</v>
      </c>
      <c r="AI19" s="77" t="s">
        <v>20</v>
      </c>
      <c r="AJ19" s="77" t="s">
        <v>20</v>
      </c>
      <c r="AK19" s="77" t="s">
        <v>20</v>
      </c>
      <c r="AL19" s="77" t="s">
        <v>20</v>
      </c>
      <c r="AM19" s="77" t="s">
        <v>20</v>
      </c>
      <c r="AN19" s="77" t="s">
        <v>20</v>
      </c>
      <c r="AO19" s="75" t="s">
        <v>20</v>
      </c>
      <c r="AP19" s="75"/>
      <c r="AQ19" s="78"/>
      <c r="AR19" s="78"/>
      <c r="AS19" s="78"/>
      <c r="AT19" s="78" t="s">
        <v>805</v>
      </c>
    </row>
    <row r="20" spans="3:46" s="44" customFormat="1" ht="72" hidden="1" x14ac:dyDescent="0.25">
      <c r="C20" s="79" t="s">
        <v>19</v>
      </c>
      <c r="D20" s="75" t="s">
        <v>130</v>
      </c>
      <c r="E20" s="75" t="s">
        <v>352</v>
      </c>
      <c r="F20" s="83" t="s">
        <v>913</v>
      </c>
      <c r="G20" s="75"/>
      <c r="H20" s="83" t="s">
        <v>371</v>
      </c>
      <c r="I20" s="83" t="s">
        <v>112</v>
      </c>
      <c r="J20" s="83">
        <v>90</v>
      </c>
      <c r="K20" s="83">
        <v>3</v>
      </c>
      <c r="L20" s="90">
        <v>3.4</v>
      </c>
      <c r="M20" s="90">
        <v>3.45</v>
      </c>
      <c r="N20" s="90">
        <v>3.65</v>
      </c>
      <c r="O20" s="90">
        <v>3.7</v>
      </c>
      <c r="P20" s="90">
        <v>4</v>
      </c>
      <c r="Q20" s="83" t="s">
        <v>70</v>
      </c>
      <c r="R20" s="83" t="s">
        <v>915</v>
      </c>
      <c r="S20" s="75" t="s">
        <v>20</v>
      </c>
      <c r="T20" s="75" t="s">
        <v>20</v>
      </c>
      <c r="U20" s="83" t="s">
        <v>904</v>
      </c>
      <c r="V20" s="75" t="s">
        <v>20</v>
      </c>
      <c r="W20" s="77" t="s">
        <v>20</v>
      </c>
      <c r="X20" s="77" t="s">
        <v>20</v>
      </c>
      <c r="Y20" s="77" t="s">
        <v>20</v>
      </c>
      <c r="Z20" s="77" t="s">
        <v>20</v>
      </c>
      <c r="AA20" s="77" t="s">
        <v>20</v>
      </c>
      <c r="AB20" s="77" t="s">
        <v>20</v>
      </c>
      <c r="AC20" s="77" t="s">
        <v>20</v>
      </c>
      <c r="AD20" s="77" t="s">
        <v>20</v>
      </c>
      <c r="AE20" s="77" t="s">
        <v>20</v>
      </c>
      <c r="AF20" s="77" t="s">
        <v>20</v>
      </c>
      <c r="AG20" s="77" t="s">
        <v>20</v>
      </c>
      <c r="AH20" s="77" t="s">
        <v>20</v>
      </c>
      <c r="AI20" s="77" t="s">
        <v>20</v>
      </c>
      <c r="AJ20" s="77" t="s">
        <v>20</v>
      </c>
      <c r="AK20" s="77" t="s">
        <v>20</v>
      </c>
      <c r="AL20" s="77" t="s">
        <v>20</v>
      </c>
      <c r="AM20" s="77" t="s">
        <v>20</v>
      </c>
      <c r="AN20" s="77" t="s">
        <v>20</v>
      </c>
      <c r="AO20" s="75" t="s">
        <v>20</v>
      </c>
      <c r="AP20" s="75"/>
      <c r="AQ20" s="78"/>
      <c r="AR20" s="78"/>
      <c r="AS20" s="78"/>
      <c r="AT20" s="78" t="s">
        <v>805</v>
      </c>
    </row>
    <row r="21" spans="3:46" s="44" customFormat="1" ht="108" x14ac:dyDescent="0.25">
      <c r="C21" s="79" t="s">
        <v>19</v>
      </c>
      <c r="D21" s="75" t="s">
        <v>130</v>
      </c>
      <c r="E21" s="75" t="s">
        <v>352</v>
      </c>
      <c r="F21" s="83" t="s">
        <v>921</v>
      </c>
      <c r="G21" s="75"/>
      <c r="H21" s="83" t="s">
        <v>918</v>
      </c>
      <c r="I21" s="75" t="s">
        <v>112</v>
      </c>
      <c r="J21" s="75">
        <v>15</v>
      </c>
      <c r="K21" s="75" t="s">
        <v>923</v>
      </c>
      <c r="L21" s="75">
        <v>1</v>
      </c>
      <c r="M21" s="75">
        <v>1</v>
      </c>
      <c r="N21" s="78">
        <v>1</v>
      </c>
      <c r="O21" s="78">
        <v>1</v>
      </c>
      <c r="P21" s="78">
        <v>4</v>
      </c>
      <c r="Q21" s="78" t="s">
        <v>63</v>
      </c>
      <c r="R21" s="83" t="s">
        <v>63</v>
      </c>
      <c r="S21" s="75" t="s">
        <v>20</v>
      </c>
      <c r="T21" s="75" t="s">
        <v>20</v>
      </c>
      <c r="U21" s="83" t="s">
        <v>922</v>
      </c>
      <c r="V21" s="75" t="s">
        <v>20</v>
      </c>
      <c r="W21" s="77" t="s">
        <v>20</v>
      </c>
      <c r="X21" s="77" t="s">
        <v>20</v>
      </c>
      <c r="Y21" s="77" t="s">
        <v>20</v>
      </c>
      <c r="Z21" s="77" t="s">
        <v>20</v>
      </c>
      <c r="AA21" s="77" t="s">
        <v>20</v>
      </c>
      <c r="AB21" s="77" t="s">
        <v>20</v>
      </c>
      <c r="AC21" s="77" t="s">
        <v>20</v>
      </c>
      <c r="AD21" s="77" t="s">
        <v>20</v>
      </c>
      <c r="AE21" s="77" t="s">
        <v>20</v>
      </c>
      <c r="AF21" s="77" t="s">
        <v>20</v>
      </c>
      <c r="AG21" s="77" t="s">
        <v>20</v>
      </c>
      <c r="AH21" s="77" t="s">
        <v>20</v>
      </c>
      <c r="AI21" s="77" t="s">
        <v>20</v>
      </c>
      <c r="AJ21" s="77" t="s">
        <v>20</v>
      </c>
      <c r="AK21" s="77" t="s">
        <v>20</v>
      </c>
      <c r="AL21" s="77" t="s">
        <v>20</v>
      </c>
      <c r="AM21" s="77" t="s">
        <v>20</v>
      </c>
      <c r="AN21" s="77" t="s">
        <v>20</v>
      </c>
      <c r="AO21" s="75" t="s">
        <v>20</v>
      </c>
      <c r="AP21" s="75"/>
      <c r="AQ21" s="78"/>
      <c r="AR21" s="78"/>
      <c r="AS21" s="78"/>
      <c r="AT21" s="78" t="s">
        <v>805</v>
      </c>
    </row>
    <row r="22" spans="3:46" s="44" customFormat="1" ht="156" x14ac:dyDescent="0.25">
      <c r="C22" s="79" t="s">
        <v>19</v>
      </c>
      <c r="D22" s="75" t="s">
        <v>130</v>
      </c>
      <c r="E22" s="75" t="s">
        <v>352</v>
      </c>
      <c r="F22" s="75" t="s">
        <v>931</v>
      </c>
      <c r="G22" s="75" t="s">
        <v>932</v>
      </c>
      <c r="H22" s="83" t="s">
        <v>918</v>
      </c>
      <c r="I22" s="75" t="s">
        <v>906</v>
      </c>
      <c r="J22" s="75">
        <v>15</v>
      </c>
      <c r="K22" s="75">
        <v>44</v>
      </c>
      <c r="L22" s="75">
        <v>60</v>
      </c>
      <c r="M22" s="75">
        <v>60</v>
      </c>
      <c r="N22" s="78">
        <v>60</v>
      </c>
      <c r="O22" s="78">
        <v>70</v>
      </c>
      <c r="P22" s="78">
        <v>250</v>
      </c>
      <c r="Q22" s="78" t="s">
        <v>63</v>
      </c>
      <c r="R22" s="83" t="s">
        <v>63</v>
      </c>
      <c r="S22" s="75" t="s">
        <v>20</v>
      </c>
      <c r="T22" s="75" t="s">
        <v>924</v>
      </c>
      <c r="U22" s="108" t="s">
        <v>922</v>
      </c>
      <c r="V22" s="75" t="s">
        <v>20</v>
      </c>
      <c r="W22" s="77" t="s">
        <v>20</v>
      </c>
      <c r="X22" s="77" t="s">
        <v>20</v>
      </c>
      <c r="Y22" s="77" t="s">
        <v>20</v>
      </c>
      <c r="Z22" s="77" t="s">
        <v>20</v>
      </c>
      <c r="AA22" s="77" t="s">
        <v>20</v>
      </c>
      <c r="AB22" s="77" t="s">
        <v>20</v>
      </c>
      <c r="AC22" s="77" t="s">
        <v>20</v>
      </c>
      <c r="AD22" s="77" t="s">
        <v>20</v>
      </c>
      <c r="AE22" s="77" t="s">
        <v>20</v>
      </c>
      <c r="AF22" s="77" t="s">
        <v>20</v>
      </c>
      <c r="AG22" s="77" t="s">
        <v>20</v>
      </c>
      <c r="AH22" s="77" t="s">
        <v>20</v>
      </c>
      <c r="AI22" s="77" t="s">
        <v>20</v>
      </c>
      <c r="AJ22" s="77" t="s">
        <v>20</v>
      </c>
      <c r="AK22" s="77" t="s">
        <v>20</v>
      </c>
      <c r="AL22" s="77" t="s">
        <v>20</v>
      </c>
      <c r="AM22" s="77" t="s">
        <v>20</v>
      </c>
      <c r="AN22" s="77" t="s">
        <v>20</v>
      </c>
      <c r="AO22" s="75" t="s">
        <v>20</v>
      </c>
      <c r="AP22" s="75"/>
      <c r="AQ22" s="78"/>
      <c r="AR22" s="78"/>
      <c r="AS22" s="78"/>
      <c r="AT22" s="78" t="s">
        <v>805</v>
      </c>
    </row>
    <row r="23" spans="3:46" s="44" customFormat="1" ht="101.25" hidden="1" x14ac:dyDescent="0.25">
      <c r="C23" s="79" t="s">
        <v>19</v>
      </c>
      <c r="D23" s="75" t="s">
        <v>130</v>
      </c>
      <c r="E23" s="75" t="s">
        <v>352</v>
      </c>
      <c r="F23" s="78" t="s">
        <v>925</v>
      </c>
      <c r="G23" s="75"/>
      <c r="H23" s="75" t="s">
        <v>371</v>
      </c>
      <c r="I23" s="75" t="s">
        <v>906</v>
      </c>
      <c r="J23" s="75">
        <v>90</v>
      </c>
      <c r="K23" s="75">
        <v>61</v>
      </c>
      <c r="L23" s="75">
        <v>62</v>
      </c>
      <c r="M23" s="75">
        <v>64</v>
      </c>
      <c r="N23" s="78">
        <v>66</v>
      </c>
      <c r="O23" s="78">
        <v>68</v>
      </c>
      <c r="P23" s="78">
        <v>68</v>
      </c>
      <c r="Q23" s="78" t="s">
        <v>64</v>
      </c>
      <c r="R23" s="83" t="s">
        <v>928</v>
      </c>
      <c r="S23" s="75" t="s">
        <v>20</v>
      </c>
      <c r="T23" s="107"/>
      <c r="U23" s="68" t="s">
        <v>903</v>
      </c>
      <c r="V23" s="75" t="s">
        <v>20</v>
      </c>
      <c r="W23" s="77" t="s">
        <v>20</v>
      </c>
      <c r="X23" s="77" t="s">
        <v>20</v>
      </c>
      <c r="Y23" s="77" t="s">
        <v>20</v>
      </c>
      <c r="Z23" s="77" t="s">
        <v>20</v>
      </c>
      <c r="AA23" s="77" t="s">
        <v>20</v>
      </c>
      <c r="AB23" s="77" t="s">
        <v>20</v>
      </c>
      <c r="AC23" s="77" t="s">
        <v>20</v>
      </c>
      <c r="AD23" s="77" t="s">
        <v>20</v>
      </c>
      <c r="AE23" s="77" t="s">
        <v>20</v>
      </c>
      <c r="AF23" s="77" t="s">
        <v>20</v>
      </c>
      <c r="AG23" s="77" t="s">
        <v>20</v>
      </c>
      <c r="AH23" s="77" t="s">
        <v>20</v>
      </c>
      <c r="AI23" s="77" t="s">
        <v>20</v>
      </c>
      <c r="AJ23" s="77" t="s">
        <v>20</v>
      </c>
      <c r="AK23" s="77" t="s">
        <v>20</v>
      </c>
      <c r="AL23" s="77" t="s">
        <v>20</v>
      </c>
      <c r="AM23" s="77" t="s">
        <v>20</v>
      </c>
      <c r="AN23" s="77" t="s">
        <v>20</v>
      </c>
      <c r="AO23" s="75" t="s">
        <v>20</v>
      </c>
      <c r="AP23" s="75"/>
      <c r="AQ23" s="78"/>
      <c r="AR23" s="78"/>
      <c r="AS23" s="78"/>
      <c r="AT23" s="78" t="s">
        <v>805</v>
      </c>
    </row>
    <row r="24" spans="3:46" s="44" customFormat="1" ht="67.5" hidden="1" x14ac:dyDescent="0.25">
      <c r="C24" s="79" t="s">
        <v>19</v>
      </c>
      <c r="D24" s="75" t="s">
        <v>130</v>
      </c>
      <c r="E24" s="75" t="s">
        <v>352</v>
      </c>
      <c r="F24" s="78" t="s">
        <v>926</v>
      </c>
      <c r="G24" s="75"/>
      <c r="H24" s="75" t="s">
        <v>371</v>
      </c>
      <c r="I24" s="75" t="s">
        <v>906</v>
      </c>
      <c r="J24" s="75">
        <v>90</v>
      </c>
      <c r="K24" s="75">
        <v>68.5</v>
      </c>
      <c r="L24" s="75">
        <v>70</v>
      </c>
      <c r="M24" s="75">
        <v>72</v>
      </c>
      <c r="N24" s="78">
        <v>74</v>
      </c>
      <c r="O24" s="78">
        <v>77</v>
      </c>
      <c r="P24" s="78">
        <v>77</v>
      </c>
      <c r="Q24" s="78" t="s">
        <v>64</v>
      </c>
      <c r="R24" s="83" t="s">
        <v>928</v>
      </c>
      <c r="S24" s="75" t="s">
        <v>20</v>
      </c>
      <c r="T24" s="75" t="s">
        <v>20</v>
      </c>
      <c r="U24" s="68" t="s">
        <v>917</v>
      </c>
      <c r="V24" s="75" t="s">
        <v>20</v>
      </c>
      <c r="W24" s="77" t="s">
        <v>20</v>
      </c>
      <c r="X24" s="77" t="s">
        <v>20</v>
      </c>
      <c r="Y24" s="77" t="s">
        <v>20</v>
      </c>
      <c r="Z24" s="77" t="s">
        <v>20</v>
      </c>
      <c r="AA24" s="77" t="s">
        <v>20</v>
      </c>
      <c r="AB24" s="77" t="s">
        <v>20</v>
      </c>
      <c r="AC24" s="77" t="s">
        <v>20</v>
      </c>
      <c r="AD24" s="77" t="s">
        <v>20</v>
      </c>
      <c r="AE24" s="77" t="s">
        <v>20</v>
      </c>
      <c r="AF24" s="77" t="s">
        <v>20</v>
      </c>
      <c r="AG24" s="77" t="s">
        <v>20</v>
      </c>
      <c r="AH24" s="77" t="s">
        <v>20</v>
      </c>
      <c r="AI24" s="77" t="s">
        <v>20</v>
      </c>
      <c r="AJ24" s="77" t="s">
        <v>20</v>
      </c>
      <c r="AK24" s="77" t="s">
        <v>20</v>
      </c>
      <c r="AL24" s="77" t="s">
        <v>20</v>
      </c>
      <c r="AM24" s="77" t="s">
        <v>20</v>
      </c>
      <c r="AN24" s="77" t="s">
        <v>20</v>
      </c>
      <c r="AO24" s="75" t="s">
        <v>20</v>
      </c>
      <c r="AP24" s="75"/>
      <c r="AQ24" s="78"/>
      <c r="AR24" s="78"/>
      <c r="AS24" s="78"/>
      <c r="AT24" s="78" t="s">
        <v>805</v>
      </c>
    </row>
    <row r="25" spans="3:46" s="44" customFormat="1" ht="67.5" hidden="1" x14ac:dyDescent="0.25">
      <c r="C25" s="79" t="s">
        <v>19</v>
      </c>
      <c r="D25" s="75" t="s">
        <v>130</v>
      </c>
      <c r="E25" s="75" t="s">
        <v>352</v>
      </c>
      <c r="F25" s="78" t="s">
        <v>927</v>
      </c>
      <c r="G25" s="75"/>
      <c r="H25" s="75" t="s">
        <v>371</v>
      </c>
      <c r="I25" s="75" t="s">
        <v>906</v>
      </c>
      <c r="J25" s="75">
        <v>90</v>
      </c>
      <c r="K25" s="75">
        <v>81.400000000000006</v>
      </c>
      <c r="L25" s="75">
        <v>82</v>
      </c>
      <c r="M25" s="75">
        <v>83</v>
      </c>
      <c r="N25" s="78">
        <v>84</v>
      </c>
      <c r="O25" s="78">
        <v>85</v>
      </c>
      <c r="P25" s="78">
        <v>85</v>
      </c>
      <c r="Q25" s="78" t="s">
        <v>64</v>
      </c>
      <c r="R25" s="83" t="s">
        <v>928</v>
      </c>
      <c r="S25" s="75" t="s">
        <v>20</v>
      </c>
      <c r="T25" s="75" t="s">
        <v>20</v>
      </c>
      <c r="U25" s="68" t="s">
        <v>917</v>
      </c>
      <c r="V25" s="75" t="s">
        <v>20</v>
      </c>
      <c r="W25" s="77" t="s">
        <v>20</v>
      </c>
      <c r="X25" s="77" t="s">
        <v>20</v>
      </c>
      <c r="Y25" s="77" t="s">
        <v>20</v>
      </c>
      <c r="Z25" s="77" t="s">
        <v>20</v>
      </c>
      <c r="AA25" s="77" t="s">
        <v>20</v>
      </c>
      <c r="AB25" s="77" t="s">
        <v>20</v>
      </c>
      <c r="AC25" s="77" t="s">
        <v>20</v>
      </c>
      <c r="AD25" s="77" t="s">
        <v>20</v>
      </c>
      <c r="AE25" s="77" t="s">
        <v>20</v>
      </c>
      <c r="AF25" s="77" t="s">
        <v>20</v>
      </c>
      <c r="AG25" s="77" t="s">
        <v>20</v>
      </c>
      <c r="AH25" s="77" t="s">
        <v>20</v>
      </c>
      <c r="AI25" s="77" t="s">
        <v>20</v>
      </c>
      <c r="AJ25" s="77" t="s">
        <v>20</v>
      </c>
      <c r="AK25" s="77" t="s">
        <v>20</v>
      </c>
      <c r="AL25" s="77" t="s">
        <v>20</v>
      </c>
      <c r="AM25" s="77" t="s">
        <v>20</v>
      </c>
      <c r="AN25" s="77" t="s">
        <v>20</v>
      </c>
      <c r="AO25" s="75" t="s">
        <v>20</v>
      </c>
      <c r="AP25" s="75"/>
      <c r="AQ25" s="78"/>
      <c r="AR25" s="78"/>
      <c r="AS25" s="78"/>
      <c r="AT25" s="78" t="s">
        <v>805</v>
      </c>
    </row>
    <row r="26" spans="3:46" ht="108" hidden="1" x14ac:dyDescent="0.25">
      <c r="C26" s="79" t="s">
        <v>22</v>
      </c>
      <c r="D26" s="75" t="s">
        <v>131</v>
      </c>
      <c r="E26" s="75" t="s">
        <v>44</v>
      </c>
      <c r="F26" s="75" t="s">
        <v>110</v>
      </c>
      <c r="G26" s="75" t="s">
        <v>150</v>
      </c>
      <c r="H26" s="75" t="s">
        <v>371</v>
      </c>
      <c r="I26" s="75" t="s">
        <v>112</v>
      </c>
      <c r="J26" s="75" t="s">
        <v>20</v>
      </c>
      <c r="K26" s="75" t="s">
        <v>111</v>
      </c>
      <c r="L26" s="95">
        <v>0</v>
      </c>
      <c r="M26" s="96">
        <v>0</v>
      </c>
      <c r="N26" s="96">
        <v>0</v>
      </c>
      <c r="O26" s="96">
        <v>0.83</v>
      </c>
      <c r="P26" s="96">
        <v>0.83</v>
      </c>
      <c r="Q26" s="96" t="s">
        <v>70</v>
      </c>
      <c r="R26" s="75" t="s">
        <v>362</v>
      </c>
      <c r="S26" s="75" t="s">
        <v>20</v>
      </c>
      <c r="T26" s="75" t="s">
        <v>20</v>
      </c>
      <c r="U26" s="109" t="s">
        <v>20</v>
      </c>
      <c r="V26" s="75" t="s">
        <v>23</v>
      </c>
      <c r="W26" s="77" t="s">
        <v>20</v>
      </c>
      <c r="X26" s="77" t="s">
        <v>20</v>
      </c>
      <c r="Y26" s="77" t="s">
        <v>20</v>
      </c>
      <c r="Z26" s="77" t="s">
        <v>20</v>
      </c>
      <c r="AA26" s="77" t="s">
        <v>20</v>
      </c>
      <c r="AB26" s="77" t="s">
        <v>20</v>
      </c>
      <c r="AC26" s="77" t="s">
        <v>11</v>
      </c>
      <c r="AD26" s="77" t="s">
        <v>20</v>
      </c>
      <c r="AE26" s="77" t="s">
        <v>20</v>
      </c>
      <c r="AF26" s="77" t="s">
        <v>20</v>
      </c>
      <c r="AG26" s="77" t="s">
        <v>20</v>
      </c>
      <c r="AH26" s="77" t="s">
        <v>20</v>
      </c>
      <c r="AI26" s="77" t="s">
        <v>20</v>
      </c>
      <c r="AJ26" s="77" t="s">
        <v>20</v>
      </c>
      <c r="AK26" s="77" t="s">
        <v>20</v>
      </c>
      <c r="AL26" s="77" t="s">
        <v>20</v>
      </c>
      <c r="AM26" s="77" t="s">
        <v>20</v>
      </c>
      <c r="AN26" s="77" t="s">
        <v>20</v>
      </c>
      <c r="AO26" s="78" t="s">
        <v>176</v>
      </c>
      <c r="AP26" s="75" t="s">
        <v>161</v>
      </c>
      <c r="AQ26" s="78" t="s">
        <v>169</v>
      </c>
      <c r="AR26" s="78"/>
      <c r="AS26" s="78"/>
      <c r="AT26" s="78"/>
    </row>
    <row r="27" spans="3:46" ht="168" hidden="1" x14ac:dyDescent="0.25">
      <c r="C27" s="79" t="s">
        <v>22</v>
      </c>
      <c r="D27" s="75" t="s">
        <v>131</v>
      </c>
      <c r="E27" s="75" t="s">
        <v>44</v>
      </c>
      <c r="F27" s="76" t="s">
        <v>158</v>
      </c>
      <c r="G27" s="97" t="s">
        <v>113</v>
      </c>
      <c r="H27" s="75" t="s">
        <v>371</v>
      </c>
      <c r="I27" s="75" t="s">
        <v>112</v>
      </c>
      <c r="J27" s="75" t="s">
        <v>20</v>
      </c>
      <c r="K27" s="97">
        <v>1</v>
      </c>
      <c r="L27" s="95">
        <v>0.85</v>
      </c>
      <c r="M27" s="96">
        <v>0.85</v>
      </c>
      <c r="N27" s="96">
        <v>0.85</v>
      </c>
      <c r="O27" s="96">
        <v>0.85</v>
      </c>
      <c r="P27" s="97" t="s">
        <v>114</v>
      </c>
      <c r="Q27" s="97" t="s">
        <v>70</v>
      </c>
      <c r="R27" s="75" t="s">
        <v>363</v>
      </c>
      <c r="S27" s="75" t="s">
        <v>20</v>
      </c>
      <c r="T27" s="75" t="s">
        <v>930</v>
      </c>
      <c r="U27" s="75" t="s">
        <v>20</v>
      </c>
      <c r="V27" s="75" t="s">
        <v>23</v>
      </c>
      <c r="W27" s="77" t="s">
        <v>20</v>
      </c>
      <c r="X27" s="77" t="s">
        <v>20</v>
      </c>
      <c r="Y27" s="77" t="s">
        <v>20</v>
      </c>
      <c r="Z27" s="77" t="s">
        <v>20</v>
      </c>
      <c r="AA27" s="77" t="s">
        <v>20</v>
      </c>
      <c r="AB27" s="77" t="s">
        <v>20</v>
      </c>
      <c r="AC27" s="77" t="s">
        <v>20</v>
      </c>
      <c r="AD27" s="77" t="s">
        <v>20</v>
      </c>
      <c r="AE27" s="77" t="s">
        <v>11</v>
      </c>
      <c r="AF27" s="77" t="s">
        <v>20</v>
      </c>
      <c r="AG27" s="77" t="s">
        <v>20</v>
      </c>
      <c r="AH27" s="77" t="s">
        <v>20</v>
      </c>
      <c r="AI27" s="77" t="s">
        <v>20</v>
      </c>
      <c r="AJ27" s="77" t="s">
        <v>20</v>
      </c>
      <c r="AK27" s="77" t="s">
        <v>20</v>
      </c>
      <c r="AL27" s="77" t="s">
        <v>20</v>
      </c>
      <c r="AM27" s="77" t="s">
        <v>20</v>
      </c>
      <c r="AN27" s="77" t="s">
        <v>20</v>
      </c>
      <c r="AO27" s="78" t="s">
        <v>176</v>
      </c>
      <c r="AP27" s="75"/>
      <c r="AQ27" s="78"/>
      <c r="AR27" s="78"/>
      <c r="AS27" s="78"/>
      <c r="AT27" s="78"/>
    </row>
    <row r="28" spans="3:46" ht="84" hidden="1" x14ac:dyDescent="0.25">
      <c r="C28" s="79" t="s">
        <v>22</v>
      </c>
      <c r="D28" s="75" t="s">
        <v>131</v>
      </c>
      <c r="E28" s="75" t="s">
        <v>44</v>
      </c>
      <c r="F28" s="76" t="s">
        <v>115</v>
      </c>
      <c r="G28" s="76" t="s">
        <v>151</v>
      </c>
      <c r="H28" s="75" t="s">
        <v>371</v>
      </c>
      <c r="I28" s="75" t="s">
        <v>112</v>
      </c>
      <c r="J28" s="75" t="s">
        <v>20</v>
      </c>
      <c r="K28" s="98">
        <v>0.99</v>
      </c>
      <c r="L28" s="95">
        <v>1</v>
      </c>
      <c r="M28" s="96">
        <v>1</v>
      </c>
      <c r="N28" s="96">
        <v>1</v>
      </c>
      <c r="O28" s="96">
        <v>1</v>
      </c>
      <c r="P28" s="99">
        <v>1</v>
      </c>
      <c r="Q28" s="99" t="s">
        <v>70</v>
      </c>
      <c r="R28" s="75" t="s">
        <v>75</v>
      </c>
      <c r="S28" s="75" t="s">
        <v>134</v>
      </c>
      <c r="T28" s="75" t="s">
        <v>20</v>
      </c>
      <c r="U28" s="75" t="s">
        <v>20</v>
      </c>
      <c r="V28" s="75" t="s">
        <v>23</v>
      </c>
      <c r="W28" s="77" t="s">
        <v>20</v>
      </c>
      <c r="X28" s="77" t="s">
        <v>20</v>
      </c>
      <c r="Y28" s="77" t="s">
        <v>20</v>
      </c>
      <c r="Z28" s="77" t="s">
        <v>20</v>
      </c>
      <c r="AA28" s="77" t="s">
        <v>20</v>
      </c>
      <c r="AB28" s="77" t="s">
        <v>20</v>
      </c>
      <c r="AC28" s="77" t="s">
        <v>20</v>
      </c>
      <c r="AD28" s="77" t="s">
        <v>11</v>
      </c>
      <c r="AE28" s="77" t="s">
        <v>20</v>
      </c>
      <c r="AF28" s="77" t="s">
        <v>20</v>
      </c>
      <c r="AG28" s="77" t="s">
        <v>20</v>
      </c>
      <c r="AH28" s="77" t="s">
        <v>20</v>
      </c>
      <c r="AI28" s="77" t="s">
        <v>20</v>
      </c>
      <c r="AJ28" s="77" t="s">
        <v>20</v>
      </c>
      <c r="AK28" s="77" t="s">
        <v>20</v>
      </c>
      <c r="AL28" s="77" t="s">
        <v>20</v>
      </c>
      <c r="AM28" s="77" t="s">
        <v>20</v>
      </c>
      <c r="AN28" s="77" t="s">
        <v>20</v>
      </c>
      <c r="AO28" s="78" t="s">
        <v>176</v>
      </c>
      <c r="AP28" s="78" t="s">
        <v>170</v>
      </c>
      <c r="AQ28" s="78"/>
      <c r="AR28" s="78"/>
      <c r="AS28" s="78"/>
      <c r="AT28" s="78"/>
    </row>
    <row r="29" spans="3:46" ht="108" hidden="1" x14ac:dyDescent="0.25">
      <c r="C29" s="79" t="s">
        <v>22</v>
      </c>
      <c r="D29" s="75" t="s">
        <v>131</v>
      </c>
      <c r="E29" s="75" t="s">
        <v>44</v>
      </c>
      <c r="F29" s="76" t="s">
        <v>128</v>
      </c>
      <c r="G29" s="76" t="s">
        <v>129</v>
      </c>
      <c r="H29" s="75" t="s">
        <v>371</v>
      </c>
      <c r="I29" s="75" t="s">
        <v>112</v>
      </c>
      <c r="J29" s="75" t="s">
        <v>20</v>
      </c>
      <c r="K29" s="98" t="s">
        <v>37</v>
      </c>
      <c r="L29" s="95" t="s">
        <v>20</v>
      </c>
      <c r="M29" s="96">
        <v>1</v>
      </c>
      <c r="N29" s="96">
        <v>1</v>
      </c>
      <c r="O29" s="96">
        <v>1</v>
      </c>
      <c r="P29" s="99">
        <v>1</v>
      </c>
      <c r="Q29" s="99" t="s">
        <v>70</v>
      </c>
      <c r="R29" s="75" t="s">
        <v>364</v>
      </c>
      <c r="S29" s="75" t="s">
        <v>134</v>
      </c>
      <c r="T29" s="75" t="s">
        <v>20</v>
      </c>
      <c r="U29" s="75" t="s">
        <v>20</v>
      </c>
      <c r="V29" s="75" t="s">
        <v>23</v>
      </c>
      <c r="W29" s="77" t="s">
        <v>20</v>
      </c>
      <c r="X29" s="77" t="s">
        <v>20</v>
      </c>
      <c r="Y29" s="77" t="s">
        <v>20</v>
      </c>
      <c r="Z29" s="77" t="s">
        <v>20</v>
      </c>
      <c r="AA29" s="77" t="s">
        <v>20</v>
      </c>
      <c r="AB29" s="77" t="s">
        <v>20</v>
      </c>
      <c r="AC29" s="77" t="s">
        <v>20</v>
      </c>
      <c r="AD29" s="77" t="s">
        <v>11</v>
      </c>
      <c r="AE29" s="77" t="s">
        <v>20</v>
      </c>
      <c r="AF29" s="77" t="s">
        <v>20</v>
      </c>
      <c r="AG29" s="77" t="s">
        <v>20</v>
      </c>
      <c r="AH29" s="77" t="s">
        <v>20</v>
      </c>
      <c r="AI29" s="77" t="s">
        <v>20</v>
      </c>
      <c r="AJ29" s="77" t="s">
        <v>20</v>
      </c>
      <c r="AK29" s="77" t="s">
        <v>20</v>
      </c>
      <c r="AL29" s="77" t="s">
        <v>20</v>
      </c>
      <c r="AM29" s="77" t="s">
        <v>20</v>
      </c>
      <c r="AN29" s="77" t="s">
        <v>20</v>
      </c>
      <c r="AO29" s="78" t="s">
        <v>176</v>
      </c>
      <c r="AP29" s="78" t="s">
        <v>162</v>
      </c>
      <c r="AQ29" s="78" t="s">
        <v>170</v>
      </c>
      <c r="AR29" s="78"/>
      <c r="AS29" s="78"/>
      <c r="AT29" s="78"/>
    </row>
    <row r="30" spans="3:46" ht="168" hidden="1" x14ac:dyDescent="0.25">
      <c r="C30" s="79" t="s">
        <v>22</v>
      </c>
      <c r="D30" s="75" t="s">
        <v>131</v>
      </c>
      <c r="E30" s="75" t="s">
        <v>67</v>
      </c>
      <c r="F30" s="75" t="s">
        <v>177</v>
      </c>
      <c r="G30" s="75" t="s">
        <v>152</v>
      </c>
      <c r="H30" s="75" t="s">
        <v>371</v>
      </c>
      <c r="I30" s="75" t="s">
        <v>112</v>
      </c>
      <c r="J30" s="75" t="s">
        <v>20</v>
      </c>
      <c r="K30" s="100" t="s">
        <v>37</v>
      </c>
      <c r="L30" s="95" t="s">
        <v>20</v>
      </c>
      <c r="M30" s="96">
        <v>0.8</v>
      </c>
      <c r="N30" s="96">
        <v>0.8</v>
      </c>
      <c r="O30" s="96">
        <v>0.8</v>
      </c>
      <c r="P30" s="96">
        <v>0.8</v>
      </c>
      <c r="Q30" s="99" t="s">
        <v>70</v>
      </c>
      <c r="R30" s="75" t="s">
        <v>195</v>
      </c>
      <c r="S30" s="75" t="s">
        <v>1032</v>
      </c>
      <c r="T30" s="75" t="s">
        <v>20</v>
      </c>
      <c r="U30" s="75" t="s">
        <v>20</v>
      </c>
      <c r="V30" s="75" t="s">
        <v>25</v>
      </c>
      <c r="W30" s="77" t="s">
        <v>20</v>
      </c>
      <c r="X30" s="77" t="s">
        <v>20</v>
      </c>
      <c r="Y30" s="77" t="s">
        <v>20</v>
      </c>
      <c r="Z30" s="77" t="s">
        <v>20</v>
      </c>
      <c r="AA30" s="77" t="s">
        <v>11</v>
      </c>
      <c r="AB30" s="77" t="s">
        <v>20</v>
      </c>
      <c r="AC30" s="77" t="s">
        <v>20</v>
      </c>
      <c r="AD30" s="77" t="s">
        <v>20</v>
      </c>
      <c r="AE30" s="77" t="s">
        <v>20</v>
      </c>
      <c r="AF30" s="77" t="s">
        <v>20</v>
      </c>
      <c r="AG30" s="77" t="s">
        <v>20</v>
      </c>
      <c r="AH30" s="77" t="s">
        <v>20</v>
      </c>
      <c r="AI30" s="77" t="s">
        <v>20</v>
      </c>
      <c r="AJ30" s="77" t="s">
        <v>20</v>
      </c>
      <c r="AK30" s="77" t="s">
        <v>20</v>
      </c>
      <c r="AL30" s="77" t="s">
        <v>20</v>
      </c>
      <c r="AM30" s="77" t="s">
        <v>20</v>
      </c>
      <c r="AN30" s="77" t="s">
        <v>20</v>
      </c>
      <c r="AO30" s="78" t="s">
        <v>176</v>
      </c>
      <c r="AP30" s="75" t="s">
        <v>163</v>
      </c>
      <c r="AQ30" s="78" t="s">
        <v>172</v>
      </c>
      <c r="AR30" s="78" t="s">
        <v>178</v>
      </c>
      <c r="AS30" s="78" t="s">
        <v>365</v>
      </c>
      <c r="AT30" s="78"/>
    </row>
    <row r="31" spans="3:46" ht="132" hidden="1" x14ac:dyDescent="0.25">
      <c r="C31" s="79" t="s">
        <v>22</v>
      </c>
      <c r="D31" s="75" t="s">
        <v>39</v>
      </c>
      <c r="E31" s="75" t="s">
        <v>42</v>
      </c>
      <c r="F31" s="75" t="s">
        <v>117</v>
      </c>
      <c r="G31" s="75" t="s">
        <v>116</v>
      </c>
      <c r="H31" s="75" t="s">
        <v>371</v>
      </c>
      <c r="I31" s="98" t="s">
        <v>112</v>
      </c>
      <c r="J31" s="75" t="s">
        <v>20</v>
      </c>
      <c r="K31" s="75" t="s">
        <v>118</v>
      </c>
      <c r="L31" s="98">
        <v>0</v>
      </c>
      <c r="M31" s="98">
        <v>0</v>
      </c>
      <c r="N31" s="98">
        <v>0</v>
      </c>
      <c r="O31" s="98">
        <v>0.9</v>
      </c>
      <c r="P31" s="96">
        <v>0.9</v>
      </c>
      <c r="Q31" s="99" t="s">
        <v>70</v>
      </c>
      <c r="R31" s="75" t="s">
        <v>362</v>
      </c>
      <c r="S31" s="75" t="s">
        <v>20</v>
      </c>
      <c r="T31" s="75" t="s">
        <v>20</v>
      </c>
      <c r="U31" s="75" t="s">
        <v>20</v>
      </c>
      <c r="V31" s="75" t="s">
        <v>25</v>
      </c>
      <c r="W31" s="77" t="s">
        <v>20</v>
      </c>
      <c r="X31" s="77" t="s">
        <v>20</v>
      </c>
      <c r="Y31" s="77" t="s">
        <v>20</v>
      </c>
      <c r="Z31" s="77" t="s">
        <v>20</v>
      </c>
      <c r="AA31" s="77" t="s">
        <v>20</v>
      </c>
      <c r="AB31" s="77" t="s">
        <v>20</v>
      </c>
      <c r="AC31" s="77" t="s">
        <v>20</v>
      </c>
      <c r="AD31" s="77" t="s">
        <v>20</v>
      </c>
      <c r="AE31" s="77" t="s">
        <v>20</v>
      </c>
      <c r="AF31" s="77" t="s">
        <v>11</v>
      </c>
      <c r="AG31" s="77" t="s">
        <v>20</v>
      </c>
      <c r="AH31" s="77" t="s">
        <v>20</v>
      </c>
      <c r="AI31" s="77" t="s">
        <v>20</v>
      </c>
      <c r="AJ31" s="77" t="s">
        <v>20</v>
      </c>
      <c r="AK31" s="77" t="s">
        <v>20</v>
      </c>
      <c r="AL31" s="77" t="s">
        <v>20</v>
      </c>
      <c r="AM31" s="77" t="s">
        <v>20</v>
      </c>
      <c r="AN31" s="77" t="s">
        <v>20</v>
      </c>
      <c r="AO31" s="78" t="s">
        <v>176</v>
      </c>
      <c r="AP31" s="75" t="s">
        <v>164</v>
      </c>
      <c r="AQ31" s="78" t="s">
        <v>173</v>
      </c>
      <c r="AR31" s="78"/>
      <c r="AS31" s="78"/>
      <c r="AT31" s="78"/>
    </row>
    <row r="32" spans="3:46" ht="132" hidden="1" x14ac:dyDescent="0.25">
      <c r="C32" s="79" t="s">
        <v>22</v>
      </c>
      <c r="D32" s="75" t="s">
        <v>39</v>
      </c>
      <c r="E32" s="75" t="s">
        <v>40</v>
      </c>
      <c r="F32" s="76" t="s">
        <v>119</v>
      </c>
      <c r="G32" s="75" t="s">
        <v>120</v>
      </c>
      <c r="H32" s="75" t="s">
        <v>371</v>
      </c>
      <c r="I32" s="98" t="s">
        <v>112</v>
      </c>
      <c r="J32" s="75" t="s">
        <v>20</v>
      </c>
      <c r="K32" s="75" t="s">
        <v>37</v>
      </c>
      <c r="L32" s="98">
        <v>0</v>
      </c>
      <c r="M32" s="98">
        <v>0</v>
      </c>
      <c r="N32" s="98" t="s">
        <v>153</v>
      </c>
      <c r="O32" s="98">
        <v>0</v>
      </c>
      <c r="P32" s="98">
        <v>1</v>
      </c>
      <c r="Q32" s="99" t="s">
        <v>70</v>
      </c>
      <c r="R32" s="75" t="s">
        <v>1015</v>
      </c>
      <c r="S32" s="75" t="s">
        <v>20</v>
      </c>
      <c r="T32" s="75" t="s">
        <v>20</v>
      </c>
      <c r="U32" s="75" t="s">
        <v>20</v>
      </c>
      <c r="V32" s="75" t="s">
        <v>26</v>
      </c>
      <c r="W32" s="77" t="s">
        <v>20</v>
      </c>
      <c r="X32" s="77" t="s">
        <v>20</v>
      </c>
      <c r="Y32" s="77" t="s">
        <v>20</v>
      </c>
      <c r="Z32" s="77" t="s">
        <v>20</v>
      </c>
      <c r="AA32" s="77" t="s">
        <v>20</v>
      </c>
      <c r="AB32" s="77" t="s">
        <v>20</v>
      </c>
      <c r="AC32" s="77" t="s">
        <v>20</v>
      </c>
      <c r="AD32" s="77" t="s">
        <v>20</v>
      </c>
      <c r="AE32" s="77" t="s">
        <v>20</v>
      </c>
      <c r="AF32" s="77" t="s">
        <v>20</v>
      </c>
      <c r="AG32" s="77" t="s">
        <v>11</v>
      </c>
      <c r="AH32" s="77" t="s">
        <v>20</v>
      </c>
      <c r="AI32" s="77" t="s">
        <v>20</v>
      </c>
      <c r="AJ32" s="77" t="s">
        <v>20</v>
      </c>
      <c r="AK32" s="77" t="s">
        <v>20</v>
      </c>
      <c r="AL32" s="77" t="s">
        <v>20</v>
      </c>
      <c r="AM32" s="77" t="s">
        <v>20</v>
      </c>
      <c r="AN32" s="77" t="s">
        <v>20</v>
      </c>
      <c r="AO32" s="78" t="s">
        <v>176</v>
      </c>
      <c r="AP32" s="78" t="s">
        <v>173</v>
      </c>
      <c r="AQ32" s="78" t="s">
        <v>186</v>
      </c>
      <c r="AR32" s="78"/>
      <c r="AS32" s="78"/>
      <c r="AT32" s="78"/>
    </row>
    <row r="33" spans="3:46" ht="120" hidden="1" x14ac:dyDescent="0.25">
      <c r="C33" s="79" t="s">
        <v>22</v>
      </c>
      <c r="D33" s="75" t="s">
        <v>39</v>
      </c>
      <c r="E33" s="75" t="s">
        <v>41</v>
      </c>
      <c r="F33" s="76" t="s">
        <v>27</v>
      </c>
      <c r="G33" s="75" t="s">
        <v>121</v>
      </c>
      <c r="H33" s="75" t="s">
        <v>371</v>
      </c>
      <c r="I33" s="98" t="s">
        <v>112</v>
      </c>
      <c r="J33" s="75" t="s">
        <v>20</v>
      </c>
      <c r="K33" s="100">
        <v>0</v>
      </c>
      <c r="L33" s="98" t="s">
        <v>154</v>
      </c>
      <c r="M33" s="98" t="s">
        <v>154</v>
      </c>
      <c r="N33" s="98" t="s">
        <v>154</v>
      </c>
      <c r="O33" s="98" t="s">
        <v>154</v>
      </c>
      <c r="P33" s="98" t="s">
        <v>154</v>
      </c>
      <c r="Q33" s="99" t="s">
        <v>70</v>
      </c>
      <c r="R33" s="75" t="s">
        <v>122</v>
      </c>
      <c r="S33" s="75" t="s">
        <v>20</v>
      </c>
      <c r="T33" s="75" t="s">
        <v>20</v>
      </c>
      <c r="U33" s="75" t="s">
        <v>20</v>
      </c>
      <c r="V33" s="75" t="s">
        <v>26</v>
      </c>
      <c r="W33" s="77" t="s">
        <v>20</v>
      </c>
      <c r="X33" s="77" t="s">
        <v>20</v>
      </c>
      <c r="Y33" s="77" t="s">
        <v>20</v>
      </c>
      <c r="Z33" s="77" t="s">
        <v>20</v>
      </c>
      <c r="AA33" s="77" t="s">
        <v>20</v>
      </c>
      <c r="AB33" s="77" t="s">
        <v>20</v>
      </c>
      <c r="AC33" s="77" t="s">
        <v>20</v>
      </c>
      <c r="AD33" s="77" t="s">
        <v>20</v>
      </c>
      <c r="AE33" s="77" t="s">
        <v>20</v>
      </c>
      <c r="AF33" s="77" t="s">
        <v>20</v>
      </c>
      <c r="AG33" s="77" t="s">
        <v>20</v>
      </c>
      <c r="AH33" s="77" t="s">
        <v>11</v>
      </c>
      <c r="AI33" s="77" t="s">
        <v>20</v>
      </c>
      <c r="AJ33" s="77" t="s">
        <v>20</v>
      </c>
      <c r="AK33" s="77" t="s">
        <v>20</v>
      </c>
      <c r="AL33" s="77" t="s">
        <v>20</v>
      </c>
      <c r="AM33" s="77" t="s">
        <v>20</v>
      </c>
      <c r="AN33" s="77" t="s">
        <v>20</v>
      </c>
      <c r="AO33" s="78" t="s">
        <v>176</v>
      </c>
      <c r="AP33" s="75" t="s">
        <v>165</v>
      </c>
      <c r="AQ33" s="78" t="s">
        <v>173</v>
      </c>
      <c r="AR33" s="78"/>
      <c r="AS33" s="78"/>
      <c r="AT33" s="78"/>
    </row>
    <row r="34" spans="3:46" ht="132" hidden="1" x14ac:dyDescent="0.25">
      <c r="C34" s="79" t="s">
        <v>22</v>
      </c>
      <c r="D34" s="75" t="s">
        <v>78</v>
      </c>
      <c r="E34" s="75" t="s">
        <v>81</v>
      </c>
      <c r="F34" s="76" t="s">
        <v>29</v>
      </c>
      <c r="G34" s="75" t="s">
        <v>123</v>
      </c>
      <c r="H34" s="75" t="s">
        <v>371</v>
      </c>
      <c r="I34" s="75" t="s">
        <v>112</v>
      </c>
      <c r="J34" s="75" t="s">
        <v>20</v>
      </c>
      <c r="K34" s="75" t="s">
        <v>37</v>
      </c>
      <c r="L34" s="100">
        <v>1</v>
      </c>
      <c r="M34" s="100">
        <v>1</v>
      </c>
      <c r="N34" s="100">
        <v>1</v>
      </c>
      <c r="O34" s="100">
        <v>1</v>
      </c>
      <c r="P34" s="100">
        <v>1</v>
      </c>
      <c r="Q34" s="99" t="s">
        <v>70</v>
      </c>
      <c r="R34" s="75" t="s">
        <v>370</v>
      </c>
      <c r="S34" s="75" t="s">
        <v>20</v>
      </c>
      <c r="T34" s="75" t="s">
        <v>20</v>
      </c>
      <c r="U34" s="75" t="s">
        <v>20</v>
      </c>
      <c r="V34" s="75" t="s">
        <v>28</v>
      </c>
      <c r="W34" s="77" t="s">
        <v>20</v>
      </c>
      <c r="X34" s="77" t="s">
        <v>20</v>
      </c>
      <c r="Y34" s="77" t="s">
        <v>20</v>
      </c>
      <c r="Z34" s="77" t="s">
        <v>20</v>
      </c>
      <c r="AA34" s="77" t="s">
        <v>11</v>
      </c>
      <c r="AB34" s="77" t="s">
        <v>20</v>
      </c>
      <c r="AC34" s="77" t="s">
        <v>20</v>
      </c>
      <c r="AD34" s="77" t="s">
        <v>20</v>
      </c>
      <c r="AE34" s="77" t="s">
        <v>20</v>
      </c>
      <c r="AF34" s="77" t="s">
        <v>20</v>
      </c>
      <c r="AG34" s="77" t="s">
        <v>20</v>
      </c>
      <c r="AH34" s="77" t="s">
        <v>20</v>
      </c>
      <c r="AI34" s="77" t="s">
        <v>20</v>
      </c>
      <c r="AJ34" s="77" t="s">
        <v>20</v>
      </c>
      <c r="AK34" s="77" t="s">
        <v>20</v>
      </c>
      <c r="AL34" s="77" t="s">
        <v>20</v>
      </c>
      <c r="AM34" s="77" t="s">
        <v>20</v>
      </c>
      <c r="AN34" s="77" t="s">
        <v>20</v>
      </c>
      <c r="AO34" s="78" t="s">
        <v>176</v>
      </c>
      <c r="AP34" s="78" t="s">
        <v>172</v>
      </c>
      <c r="AQ34" s="78"/>
      <c r="AR34" s="78"/>
      <c r="AS34" s="78"/>
      <c r="AT34" s="78"/>
    </row>
    <row r="35" spans="3:46" ht="72" hidden="1" x14ac:dyDescent="0.25">
      <c r="C35" s="79" t="s">
        <v>30</v>
      </c>
      <c r="D35" s="75" t="s">
        <v>69</v>
      </c>
      <c r="E35" s="75" t="s">
        <v>157</v>
      </c>
      <c r="F35" s="75" t="s">
        <v>32</v>
      </c>
      <c r="G35" s="75" t="s">
        <v>124</v>
      </c>
      <c r="H35" s="75" t="s">
        <v>371</v>
      </c>
      <c r="I35" s="75" t="s">
        <v>112</v>
      </c>
      <c r="J35" s="75" t="s">
        <v>20</v>
      </c>
      <c r="K35" s="100" t="s">
        <v>125</v>
      </c>
      <c r="L35" s="100">
        <v>0.75</v>
      </c>
      <c r="M35" s="100">
        <v>0.78</v>
      </c>
      <c r="N35" s="100">
        <v>0.81</v>
      </c>
      <c r="O35" s="100">
        <v>0.83</v>
      </c>
      <c r="P35" s="100">
        <v>0.83</v>
      </c>
      <c r="Q35" s="99" t="s">
        <v>70</v>
      </c>
      <c r="R35" s="75" t="s">
        <v>155</v>
      </c>
      <c r="S35" s="75" t="s">
        <v>890</v>
      </c>
      <c r="T35" s="75" t="s">
        <v>20</v>
      </c>
      <c r="U35" s="75" t="s">
        <v>20</v>
      </c>
      <c r="V35" s="75" t="s">
        <v>31</v>
      </c>
      <c r="W35" s="77" t="s">
        <v>20</v>
      </c>
      <c r="X35" s="77" t="s">
        <v>20</v>
      </c>
      <c r="Y35" s="77" t="s">
        <v>11</v>
      </c>
      <c r="Z35" s="77" t="s">
        <v>20</v>
      </c>
      <c r="AA35" s="77" t="s">
        <v>20</v>
      </c>
      <c r="AB35" s="77" t="s">
        <v>20</v>
      </c>
      <c r="AC35" s="77" t="s">
        <v>20</v>
      </c>
      <c r="AD35" s="77" t="s">
        <v>20</v>
      </c>
      <c r="AE35" s="77" t="s">
        <v>20</v>
      </c>
      <c r="AF35" s="77" t="s">
        <v>20</v>
      </c>
      <c r="AG35" s="77" t="s">
        <v>20</v>
      </c>
      <c r="AH35" s="77" t="s">
        <v>20</v>
      </c>
      <c r="AI35" s="77" t="s">
        <v>20</v>
      </c>
      <c r="AJ35" s="77" t="s">
        <v>20</v>
      </c>
      <c r="AK35" s="77" t="s">
        <v>20</v>
      </c>
      <c r="AL35" s="77" t="s">
        <v>20</v>
      </c>
      <c r="AM35" s="77" t="s">
        <v>20</v>
      </c>
      <c r="AN35" s="77" t="s">
        <v>20</v>
      </c>
      <c r="AO35" s="78" t="s">
        <v>176</v>
      </c>
      <c r="AP35" s="75" t="s">
        <v>166</v>
      </c>
      <c r="AQ35" s="78"/>
      <c r="AR35" s="78"/>
      <c r="AS35" s="78"/>
      <c r="AT35" s="78"/>
    </row>
    <row r="36" spans="3:46" ht="110.25" hidden="1" customHeight="1" x14ac:dyDescent="0.25">
      <c r="C36" s="79" t="s">
        <v>30</v>
      </c>
      <c r="D36" s="75" t="s">
        <v>69</v>
      </c>
      <c r="E36" s="75" t="s">
        <v>72</v>
      </c>
      <c r="F36" s="75" t="s">
        <v>33</v>
      </c>
      <c r="G36" s="75" t="s">
        <v>126</v>
      </c>
      <c r="H36" s="75" t="s">
        <v>371</v>
      </c>
      <c r="I36" s="75" t="s">
        <v>112</v>
      </c>
      <c r="J36" s="75" t="s">
        <v>20</v>
      </c>
      <c r="K36" s="100">
        <v>0.74</v>
      </c>
      <c r="L36" s="100">
        <v>0.76</v>
      </c>
      <c r="M36" s="100">
        <v>0.79</v>
      </c>
      <c r="N36" s="100">
        <v>0.81</v>
      </c>
      <c r="O36" s="100">
        <v>0.84</v>
      </c>
      <c r="P36" s="100">
        <v>0.84</v>
      </c>
      <c r="Q36" s="99" t="s">
        <v>70</v>
      </c>
      <c r="R36" s="75" t="s">
        <v>368</v>
      </c>
      <c r="S36" s="75" t="s">
        <v>891</v>
      </c>
      <c r="T36" s="75" t="s">
        <v>20</v>
      </c>
      <c r="U36" s="75" t="s">
        <v>20</v>
      </c>
      <c r="V36" s="75" t="s">
        <v>31</v>
      </c>
      <c r="W36" s="77" t="s">
        <v>20</v>
      </c>
      <c r="X36" s="77" t="s">
        <v>20</v>
      </c>
      <c r="Y36" s="77" t="s">
        <v>20</v>
      </c>
      <c r="Z36" s="77" t="s">
        <v>11</v>
      </c>
      <c r="AA36" s="77" t="s">
        <v>20</v>
      </c>
      <c r="AB36" s="77" t="s">
        <v>20</v>
      </c>
      <c r="AC36" s="77" t="s">
        <v>20</v>
      </c>
      <c r="AD36" s="77" t="s">
        <v>20</v>
      </c>
      <c r="AE36" s="77" t="s">
        <v>20</v>
      </c>
      <c r="AF36" s="77" t="s">
        <v>20</v>
      </c>
      <c r="AG36" s="77" t="s">
        <v>20</v>
      </c>
      <c r="AH36" s="77" t="s">
        <v>20</v>
      </c>
      <c r="AI36" s="77" t="s">
        <v>20</v>
      </c>
      <c r="AJ36" s="77" t="s">
        <v>20</v>
      </c>
      <c r="AK36" s="77" t="s">
        <v>20</v>
      </c>
      <c r="AL36" s="77" t="s">
        <v>20</v>
      </c>
      <c r="AM36" s="77" t="s">
        <v>20</v>
      </c>
      <c r="AN36" s="77" t="s">
        <v>20</v>
      </c>
      <c r="AO36" s="78" t="s">
        <v>176</v>
      </c>
      <c r="AP36" s="78" t="s">
        <v>170</v>
      </c>
      <c r="AQ36" s="78" t="s">
        <v>173</v>
      </c>
      <c r="AR36" s="78"/>
      <c r="AS36" s="78"/>
      <c r="AT36" s="78"/>
    </row>
    <row r="37" spans="3:46" ht="84" hidden="1" x14ac:dyDescent="0.25">
      <c r="C37" s="79" t="s">
        <v>30</v>
      </c>
      <c r="D37" s="75" t="s">
        <v>69</v>
      </c>
      <c r="E37" s="75" t="s">
        <v>132</v>
      </c>
      <c r="F37" s="75" t="s">
        <v>35</v>
      </c>
      <c r="G37" s="75" t="s">
        <v>127</v>
      </c>
      <c r="H37" s="75" t="s">
        <v>371</v>
      </c>
      <c r="I37" s="75" t="s">
        <v>112</v>
      </c>
      <c r="J37" s="75" t="s">
        <v>20</v>
      </c>
      <c r="K37" s="101">
        <v>0.74139999999999995</v>
      </c>
      <c r="L37" s="101">
        <v>0.76639999999999997</v>
      </c>
      <c r="M37" s="101">
        <v>0.79139999999999999</v>
      </c>
      <c r="N37" s="101">
        <v>0.81640000000000001</v>
      </c>
      <c r="O37" s="101">
        <v>0.84140000000000004</v>
      </c>
      <c r="P37" s="101">
        <v>0.84140000000000004</v>
      </c>
      <c r="Q37" s="99" t="s">
        <v>70</v>
      </c>
      <c r="R37" s="75" t="s">
        <v>369</v>
      </c>
      <c r="S37" s="75" t="s">
        <v>891</v>
      </c>
      <c r="T37" s="75" t="s">
        <v>20</v>
      </c>
      <c r="U37" s="75" t="s">
        <v>20</v>
      </c>
      <c r="V37" s="75" t="s">
        <v>34</v>
      </c>
      <c r="W37" s="77" t="s">
        <v>20</v>
      </c>
      <c r="X37" s="77" t="s">
        <v>20</v>
      </c>
      <c r="Y37" s="77" t="s">
        <v>20</v>
      </c>
      <c r="Z37" s="77" t="s">
        <v>20</v>
      </c>
      <c r="AA37" s="77" t="s">
        <v>20</v>
      </c>
      <c r="AB37" s="77" t="s">
        <v>20</v>
      </c>
      <c r="AC37" s="77" t="s">
        <v>20</v>
      </c>
      <c r="AD37" s="77" t="s">
        <v>20</v>
      </c>
      <c r="AE37" s="77" t="s">
        <v>20</v>
      </c>
      <c r="AF37" s="77" t="s">
        <v>20</v>
      </c>
      <c r="AG37" s="77" t="s">
        <v>20</v>
      </c>
      <c r="AH37" s="77" t="s">
        <v>20</v>
      </c>
      <c r="AI37" s="77" t="s">
        <v>11</v>
      </c>
      <c r="AJ37" s="77" t="s">
        <v>20</v>
      </c>
      <c r="AK37" s="77" t="s">
        <v>20</v>
      </c>
      <c r="AL37" s="77" t="s">
        <v>20</v>
      </c>
      <c r="AM37" s="77" t="s">
        <v>20</v>
      </c>
      <c r="AN37" s="77" t="s">
        <v>20</v>
      </c>
      <c r="AO37" s="78" t="s">
        <v>176</v>
      </c>
      <c r="AP37" s="78" t="s">
        <v>170</v>
      </c>
      <c r="AQ37" s="78" t="s">
        <v>174</v>
      </c>
      <c r="AR37" s="78"/>
      <c r="AS37" s="78"/>
      <c r="AT37" s="78"/>
    </row>
    <row r="38" spans="3:46" ht="72" hidden="1" x14ac:dyDescent="0.25">
      <c r="C38" s="79" t="s">
        <v>30</v>
      </c>
      <c r="D38" s="75" t="s">
        <v>76</v>
      </c>
      <c r="E38" s="75" t="s">
        <v>133</v>
      </c>
      <c r="F38" s="75" t="s">
        <v>135</v>
      </c>
      <c r="G38" s="75" t="s">
        <v>36</v>
      </c>
      <c r="H38" s="75" t="s">
        <v>371</v>
      </c>
      <c r="I38" s="75" t="s">
        <v>112</v>
      </c>
      <c r="J38" s="75" t="s">
        <v>20</v>
      </c>
      <c r="K38" s="96">
        <v>0.87</v>
      </c>
      <c r="L38" s="96">
        <v>0.85</v>
      </c>
      <c r="M38" s="96">
        <v>0.85</v>
      </c>
      <c r="N38" s="96">
        <v>0.85</v>
      </c>
      <c r="O38" s="96">
        <v>0.85</v>
      </c>
      <c r="P38" s="96">
        <v>0.85</v>
      </c>
      <c r="Q38" s="99" t="s">
        <v>70</v>
      </c>
      <c r="R38" s="75" t="s">
        <v>367</v>
      </c>
      <c r="S38" s="75" t="s">
        <v>892</v>
      </c>
      <c r="T38" s="75" t="s">
        <v>20</v>
      </c>
      <c r="U38" s="75" t="s">
        <v>20</v>
      </c>
      <c r="V38" s="75" t="s">
        <v>28</v>
      </c>
      <c r="W38" s="77" t="s">
        <v>20</v>
      </c>
      <c r="X38" s="77" t="s">
        <v>11</v>
      </c>
      <c r="Y38" s="77" t="s">
        <v>20</v>
      </c>
      <c r="Z38" s="77" t="s">
        <v>20</v>
      </c>
      <c r="AA38" s="77" t="s">
        <v>20</v>
      </c>
      <c r="AB38" s="77" t="s">
        <v>20</v>
      </c>
      <c r="AC38" s="77" t="s">
        <v>20</v>
      </c>
      <c r="AD38" s="77" t="s">
        <v>20</v>
      </c>
      <c r="AE38" s="77" t="s">
        <v>20</v>
      </c>
      <c r="AF38" s="77" t="s">
        <v>20</v>
      </c>
      <c r="AG38" s="77" t="s">
        <v>20</v>
      </c>
      <c r="AH38" s="77" t="s">
        <v>20</v>
      </c>
      <c r="AI38" s="77" t="s">
        <v>20</v>
      </c>
      <c r="AJ38" s="77" t="s">
        <v>20</v>
      </c>
      <c r="AK38" s="77" t="s">
        <v>20</v>
      </c>
      <c r="AL38" s="77" t="s">
        <v>20</v>
      </c>
      <c r="AM38" s="77" t="s">
        <v>20</v>
      </c>
      <c r="AN38" s="77" t="s">
        <v>20</v>
      </c>
      <c r="AO38" s="78" t="s">
        <v>176</v>
      </c>
      <c r="AP38" s="78" t="s">
        <v>175</v>
      </c>
      <c r="AQ38" s="78"/>
      <c r="AR38" s="78"/>
      <c r="AS38" s="78"/>
      <c r="AT38" s="78"/>
    </row>
    <row r="39" spans="3:46" ht="72" hidden="1" x14ac:dyDescent="0.25">
      <c r="C39" s="79" t="s">
        <v>30</v>
      </c>
      <c r="D39" s="75" t="s">
        <v>76</v>
      </c>
      <c r="E39" s="75" t="s">
        <v>71</v>
      </c>
      <c r="F39" s="75" t="s">
        <v>183</v>
      </c>
      <c r="G39" s="75" t="s">
        <v>184</v>
      </c>
      <c r="H39" s="75" t="s">
        <v>371</v>
      </c>
      <c r="I39" s="75" t="s">
        <v>112</v>
      </c>
      <c r="J39" s="75" t="s">
        <v>20</v>
      </c>
      <c r="K39" s="75" t="s">
        <v>37</v>
      </c>
      <c r="L39" s="102">
        <v>1</v>
      </c>
      <c r="M39" s="102">
        <v>1</v>
      </c>
      <c r="N39" s="102">
        <v>1</v>
      </c>
      <c r="O39" s="102">
        <v>1</v>
      </c>
      <c r="P39" s="102">
        <v>1</v>
      </c>
      <c r="Q39" s="99" t="s">
        <v>70</v>
      </c>
      <c r="R39" s="75" t="s">
        <v>156</v>
      </c>
      <c r="S39" s="75" t="s">
        <v>136</v>
      </c>
      <c r="T39" s="75" t="s">
        <v>20</v>
      </c>
      <c r="U39" s="75" t="s">
        <v>20</v>
      </c>
      <c r="V39" s="75" t="s">
        <v>28</v>
      </c>
      <c r="W39" s="77" t="s">
        <v>20</v>
      </c>
      <c r="X39" s="77" t="s">
        <v>20</v>
      </c>
      <c r="Y39" s="77" t="s">
        <v>20</v>
      </c>
      <c r="Z39" s="77" t="s">
        <v>20</v>
      </c>
      <c r="AA39" s="77" t="s">
        <v>20</v>
      </c>
      <c r="AB39" s="77" t="s">
        <v>20</v>
      </c>
      <c r="AC39" s="77" t="s">
        <v>20</v>
      </c>
      <c r="AD39" s="77" t="s">
        <v>20</v>
      </c>
      <c r="AE39" s="77" t="s">
        <v>20</v>
      </c>
      <c r="AF39" s="77" t="s">
        <v>20</v>
      </c>
      <c r="AG39" s="77" t="s">
        <v>20</v>
      </c>
      <c r="AH39" s="77" t="s">
        <v>20</v>
      </c>
      <c r="AI39" s="77" t="s">
        <v>11</v>
      </c>
      <c r="AJ39" s="77" t="s">
        <v>20</v>
      </c>
      <c r="AK39" s="77" t="s">
        <v>20</v>
      </c>
      <c r="AL39" s="77" t="s">
        <v>20</v>
      </c>
      <c r="AM39" s="77" t="s">
        <v>20</v>
      </c>
      <c r="AN39" s="77" t="s">
        <v>20</v>
      </c>
      <c r="AO39" s="78" t="s">
        <v>176</v>
      </c>
      <c r="AP39" s="75" t="s">
        <v>185</v>
      </c>
      <c r="AQ39" s="78"/>
      <c r="AR39" s="78"/>
      <c r="AS39" s="78"/>
      <c r="AT39" s="78"/>
    </row>
  </sheetData>
  <autoFilter ref="B8:AT39">
    <filterColumn colId="15">
      <filters>
        <filter val="UIAF"/>
      </filters>
    </filterColumn>
  </autoFilter>
  <mergeCells count="18">
    <mergeCell ref="C2:T2"/>
    <mergeCell ref="C6:C8"/>
    <mergeCell ref="D6:D8"/>
    <mergeCell ref="E6:E8"/>
    <mergeCell ref="R6:R8"/>
    <mergeCell ref="T6:T8"/>
    <mergeCell ref="AP6:AT7"/>
    <mergeCell ref="F6:K7"/>
    <mergeCell ref="L6:P7"/>
    <mergeCell ref="AO6:AO8"/>
    <mergeCell ref="I4:K4"/>
    <mergeCell ref="Q6:Q8"/>
    <mergeCell ref="U6:U8"/>
    <mergeCell ref="V6:AN6"/>
    <mergeCell ref="V7:V8"/>
    <mergeCell ref="W7:AN7"/>
    <mergeCell ref="L4:M4"/>
    <mergeCell ref="S6:S8"/>
  </mergeCells>
  <conditionalFormatting sqref="W9:AN15 W17:AN39">
    <cfRule type="cellIs" dxfId="132" priority="3" operator="equal">
      <formula>"X"</formula>
    </cfRule>
  </conditionalFormatting>
  <conditionalFormatting sqref="W16:AN16">
    <cfRule type="cellIs" dxfId="131" priority="2" operator="equal">
      <formula>"X"</formula>
    </cfRule>
  </conditionalFormatting>
  <dataValidations count="19">
    <dataValidation allowBlank="1" showInputMessage="1" showErrorMessage="1" promptTitle="Línea Base" prompt="Ingrese el valor de inicio o punto de partida, que pueda tener el indicador y frente al cual se compararan los resultados alcanzados" sqref="K35:K36"/>
    <dataValidation allowBlank="1" showInputMessage="1" showErrorMessage="1" prompt="Mejora normativa " sqref="AM8"/>
    <dataValidation allowBlank="1" showInputMessage="1" showErrorMessage="1" prompt="Seguimiento y evaluación del desempeño institucional_x000a_" sqref="AL8"/>
    <dataValidation allowBlank="1" showInputMessage="1" showErrorMessage="1" prompt="Control interno " sqref="AK8"/>
    <dataValidation allowBlank="1" showInputMessage="1" showErrorMessage="1" prompt="Gestión del conocimiento y la innovación" sqref="AJ8"/>
    <dataValidation allowBlank="1" showInputMessage="1" showErrorMessage="1" prompt="Defensa jurídica" sqref="AI8"/>
    <dataValidation allowBlank="1" showInputMessage="1" showErrorMessage="1" prompt="Seguridad digital " sqref="AH8"/>
    <dataValidation allowBlank="1" showInputMessage="1" showErrorMessage="1" prompt="Gobierno digital " sqref="AG8"/>
    <dataValidation allowBlank="1" showInputMessage="1" showErrorMessage="1" prompt="Gestión documental " sqref="AF8"/>
    <dataValidation allowBlank="1" showInputMessage="1" showErrorMessage="1" prompt="Racionalización de trámites" sqref="AE8"/>
    <dataValidation allowBlank="1" showInputMessage="1" showErrorMessage="1" prompt="Participación ciudadana en la gestión pública" sqref="AD8"/>
    <dataValidation allowBlank="1" showInputMessage="1" showErrorMessage="1" prompt="Servicio al ciudadano_x000a_" sqref="AC8"/>
    <dataValidation allowBlank="1" showInputMessage="1" showErrorMessage="1" prompt="Fortalecimiento organizacional y simplificación de procesos " sqref="AB8"/>
    <dataValidation allowBlank="1" showInputMessage="1" showErrorMessage="1" prompt="Transparencia, acceso a la información pública y lucha_x000a_contra la corrupción " sqref="AA8"/>
    <dataValidation allowBlank="1" showInputMessage="1" showErrorMessage="1" prompt="Integridad " sqref="Z8"/>
    <dataValidation allowBlank="1" showInputMessage="1" showErrorMessage="1" prompt="Talento humano " sqref="Y8"/>
    <dataValidation allowBlank="1" showInputMessage="1" showErrorMessage="1" prompt="Gestión presupuestal y eficiencia del gasto público " sqref="X8"/>
    <dataValidation allowBlank="1" showInputMessage="1" showErrorMessage="1" prompt="Planeación Institucional " sqref="W8"/>
    <dataValidation allowBlank="1" showInputMessage="1" showErrorMessage="1" prompt="Gestión de Información Estadística" sqref="AN8"/>
  </dataValidations>
  <pageMargins left="0.7" right="0.7" top="0.75" bottom="0.75" header="0.3" footer="0.3"/>
  <pageSetup orientation="portrait" r:id="rId1"/>
  <ignoredErrors>
    <ignoredError sqref="K13" numberStoredAsText="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B1:J71"/>
  <sheetViews>
    <sheetView zoomScaleNormal="100" workbookViewId="0">
      <selection activeCell="G69" sqref="G69"/>
    </sheetView>
  </sheetViews>
  <sheetFormatPr baseColWidth="10" defaultColWidth="11.42578125" defaultRowHeight="11.25" x14ac:dyDescent="0.2"/>
  <cols>
    <col min="1" max="1" width="3.28515625" style="11" customWidth="1"/>
    <col min="2" max="2" width="16.5703125" style="15" customWidth="1"/>
    <col min="3" max="3" width="22.7109375" style="11" customWidth="1"/>
    <col min="4" max="4" width="16.140625" style="11" customWidth="1"/>
    <col min="5" max="5" width="34" style="11" customWidth="1"/>
    <col min="6" max="6" width="23.140625" style="12" customWidth="1"/>
    <col min="7" max="7" width="23.7109375" style="11" customWidth="1"/>
    <col min="8" max="8" width="19.28515625" style="11" customWidth="1"/>
    <col min="9" max="9" width="14" style="11" customWidth="1"/>
    <col min="10" max="10" width="17.140625" style="11" customWidth="1"/>
    <col min="11" max="16384" width="11.42578125" style="11"/>
  </cols>
  <sheetData>
    <row r="1" spans="5:10" ht="13.5" customHeight="1" x14ac:dyDescent="0.2"/>
    <row r="3" spans="5:10" ht="18" customHeight="1" x14ac:dyDescent="0.2"/>
    <row r="4" spans="5:10" ht="57" customHeight="1" x14ac:dyDescent="0.2"/>
    <row r="5" spans="5:10" ht="37.5" customHeight="1" x14ac:dyDescent="0.2"/>
    <row r="6" spans="5:10" x14ac:dyDescent="0.2">
      <c r="E6" s="17"/>
    </row>
    <row r="7" spans="5:10" s="15" customFormat="1" ht="29.25" customHeight="1" x14ac:dyDescent="0.25">
      <c r="E7" s="29"/>
      <c r="F7" s="30">
        <v>2019</v>
      </c>
      <c r="G7" s="30">
        <v>2020</v>
      </c>
      <c r="H7" s="30">
        <v>2021</v>
      </c>
      <c r="I7" s="30">
        <v>2022</v>
      </c>
      <c r="J7" s="31" t="s">
        <v>376</v>
      </c>
    </row>
    <row r="8" spans="5:10" s="15" customFormat="1" ht="29.25" customHeight="1" x14ac:dyDescent="0.25">
      <c r="E8" s="28" t="s">
        <v>374</v>
      </c>
      <c r="F8" s="32">
        <v>1</v>
      </c>
      <c r="G8" s="32">
        <v>1</v>
      </c>
      <c r="H8" s="32">
        <v>1</v>
      </c>
      <c r="I8" s="32"/>
      <c r="J8" s="149"/>
    </row>
    <row r="9" spans="5:10" s="15" customFormat="1" ht="29.25" customHeight="1" x14ac:dyDescent="0.25">
      <c r="E9" s="28" t="s">
        <v>372</v>
      </c>
      <c r="F9" s="32">
        <v>0</v>
      </c>
      <c r="G9" s="32">
        <v>0</v>
      </c>
      <c r="H9" s="37">
        <v>1</v>
      </c>
      <c r="I9" s="32"/>
      <c r="J9" s="149"/>
    </row>
    <row r="10" spans="5:10" s="15" customFormat="1" ht="29.25" customHeight="1" x14ac:dyDescent="0.25">
      <c r="E10" s="28" t="s">
        <v>375</v>
      </c>
      <c r="F10" s="32">
        <v>16</v>
      </c>
      <c r="G10" s="32">
        <v>15</v>
      </c>
      <c r="H10" s="32">
        <v>16</v>
      </c>
      <c r="I10" s="32"/>
      <c r="J10" s="149"/>
    </row>
    <row r="11" spans="5:10" s="15" customFormat="1" ht="43.5" customHeight="1" x14ac:dyDescent="0.25">
      <c r="E11" s="28" t="s">
        <v>373</v>
      </c>
      <c r="F11" s="32">
        <v>0</v>
      </c>
      <c r="G11" s="32">
        <v>0</v>
      </c>
      <c r="H11" s="32">
        <v>10</v>
      </c>
      <c r="I11" s="32"/>
      <c r="J11" s="149"/>
    </row>
    <row r="14" spans="5:10" ht="25.5" customHeight="1" x14ac:dyDescent="0.2">
      <c r="E14" s="29"/>
      <c r="F14" s="30">
        <v>2019</v>
      </c>
      <c r="G14" s="30">
        <v>2020</v>
      </c>
      <c r="H14" s="30">
        <v>2021</v>
      </c>
      <c r="I14" s="30">
        <v>2022</v>
      </c>
      <c r="J14" s="31" t="s">
        <v>376</v>
      </c>
    </row>
    <row r="15" spans="5:10" ht="23.25" customHeight="1" x14ac:dyDescent="0.2">
      <c r="E15" s="28" t="s">
        <v>374</v>
      </c>
      <c r="F15" s="32">
        <v>3</v>
      </c>
      <c r="G15" s="32">
        <v>3</v>
      </c>
      <c r="H15" s="32">
        <v>3</v>
      </c>
      <c r="I15" s="32"/>
      <c r="J15" s="150"/>
    </row>
    <row r="16" spans="5:10" ht="24" customHeight="1" x14ac:dyDescent="0.2">
      <c r="E16" s="28" t="s">
        <v>372</v>
      </c>
      <c r="F16" s="32">
        <v>7</v>
      </c>
      <c r="G16" s="32">
        <v>7</v>
      </c>
      <c r="H16" s="32">
        <v>7</v>
      </c>
      <c r="I16" s="32"/>
      <c r="J16" s="150"/>
    </row>
    <row r="17" spans="2:10" ht="23.25" customHeight="1" x14ac:dyDescent="0.2">
      <c r="E17" s="28" t="s">
        <v>432</v>
      </c>
      <c r="F17" s="32">
        <v>8</v>
      </c>
      <c r="G17" s="32">
        <v>9</v>
      </c>
      <c r="H17" s="32">
        <v>9</v>
      </c>
      <c r="I17" s="32"/>
      <c r="J17" s="150"/>
    </row>
    <row r="18" spans="2:10" ht="41.25" customHeight="1" x14ac:dyDescent="0.2">
      <c r="E18" s="28" t="s">
        <v>373</v>
      </c>
      <c r="F18" s="32">
        <v>155</v>
      </c>
      <c r="G18" s="32">
        <v>103</v>
      </c>
      <c r="H18" s="32">
        <v>133</v>
      </c>
      <c r="I18" s="32"/>
      <c r="J18" s="150"/>
    </row>
    <row r="19" spans="2:10" ht="22.5" customHeight="1" x14ac:dyDescent="0.2"/>
    <row r="20" spans="2:10" ht="31.5" customHeight="1" x14ac:dyDescent="0.2">
      <c r="E20" s="29"/>
      <c r="F20" s="30">
        <v>2019</v>
      </c>
      <c r="G20" s="30">
        <v>2020</v>
      </c>
      <c r="H20" s="30">
        <v>2021</v>
      </c>
      <c r="I20" s="30">
        <v>2022</v>
      </c>
      <c r="J20" s="31" t="s">
        <v>376</v>
      </c>
    </row>
    <row r="21" spans="2:10" ht="22.5" customHeight="1" x14ac:dyDescent="0.2">
      <c r="E21" s="28" t="s">
        <v>374</v>
      </c>
      <c r="F21" s="32">
        <v>2</v>
      </c>
      <c r="G21" s="32">
        <v>2</v>
      </c>
      <c r="H21" s="32">
        <v>2</v>
      </c>
      <c r="I21" s="32"/>
      <c r="J21" s="150"/>
    </row>
    <row r="22" spans="2:10" ht="21.75" customHeight="1" x14ac:dyDescent="0.2">
      <c r="E22" s="28" t="s">
        <v>372</v>
      </c>
      <c r="F22" s="32">
        <v>5</v>
      </c>
      <c r="G22" s="32">
        <v>5</v>
      </c>
      <c r="H22" s="32">
        <v>5</v>
      </c>
      <c r="I22" s="32"/>
      <c r="J22" s="150"/>
    </row>
    <row r="23" spans="2:10" ht="21.75" customHeight="1" x14ac:dyDescent="0.2">
      <c r="E23" s="28" t="s">
        <v>432</v>
      </c>
      <c r="F23" s="32">
        <v>6</v>
      </c>
      <c r="G23" s="32">
        <v>5</v>
      </c>
      <c r="H23" s="32">
        <v>5</v>
      </c>
      <c r="I23" s="32"/>
      <c r="J23" s="150"/>
    </row>
    <row r="24" spans="2:10" ht="42" customHeight="1" x14ac:dyDescent="0.2">
      <c r="E24" s="28" t="s">
        <v>373</v>
      </c>
      <c r="F24" s="32">
        <v>133</v>
      </c>
      <c r="G24" s="32">
        <v>135</v>
      </c>
      <c r="H24" s="32">
        <v>213</v>
      </c>
      <c r="I24" s="32"/>
      <c r="J24" s="150"/>
    </row>
    <row r="26" spans="2:10" ht="21" customHeight="1" x14ac:dyDescent="0.2">
      <c r="B26" s="151" t="s">
        <v>433</v>
      </c>
      <c r="C26" s="151"/>
      <c r="D26" s="151"/>
      <c r="E26" s="151"/>
      <c r="F26" s="151"/>
      <c r="G26" s="151"/>
      <c r="H26" s="151"/>
      <c r="I26" s="151"/>
      <c r="J26" s="151"/>
    </row>
    <row r="28" spans="2:10" ht="15.75" x14ac:dyDescent="0.2">
      <c r="F28" s="30">
        <v>2019</v>
      </c>
      <c r="G28" s="30">
        <v>2020</v>
      </c>
      <c r="H28" s="30">
        <v>2021</v>
      </c>
      <c r="I28" s="30">
        <v>2022</v>
      </c>
    </row>
    <row r="29" spans="2:10" ht="40.5" customHeight="1" x14ac:dyDescent="0.2">
      <c r="E29" s="28" t="s">
        <v>374</v>
      </c>
      <c r="F29" s="36">
        <f>+F8+F15+F21</f>
        <v>6</v>
      </c>
      <c r="G29" s="36">
        <f>+G8+G15+G21</f>
        <v>6</v>
      </c>
      <c r="H29" s="36">
        <f>+H8+H15+H21</f>
        <v>6</v>
      </c>
      <c r="I29" s="35"/>
    </row>
    <row r="30" spans="2:10" ht="18" x14ac:dyDescent="0.2">
      <c r="E30" s="28" t="s">
        <v>372</v>
      </c>
      <c r="F30" s="36">
        <f>+F9+F16+F22</f>
        <v>12</v>
      </c>
      <c r="G30" s="36">
        <f t="shared" ref="G30:H30" si="0">+G9+G16+G22</f>
        <v>12</v>
      </c>
      <c r="H30" s="36">
        <f t="shared" si="0"/>
        <v>13</v>
      </c>
      <c r="I30" s="35"/>
    </row>
    <row r="31" spans="2:10" ht="21.75" customHeight="1" x14ac:dyDescent="0.2">
      <c r="E31" s="28" t="s">
        <v>375</v>
      </c>
      <c r="F31" s="36">
        <f>+F10</f>
        <v>16</v>
      </c>
      <c r="G31" s="36">
        <f t="shared" ref="G31:H31" si="1">+G10</f>
        <v>15</v>
      </c>
      <c r="H31" s="36">
        <f t="shared" si="1"/>
        <v>16</v>
      </c>
      <c r="I31" s="35"/>
    </row>
    <row r="32" spans="2:10" ht="18" x14ac:dyDescent="0.2">
      <c r="E32" s="28" t="s">
        <v>432</v>
      </c>
      <c r="F32" s="36">
        <f>+F17+F23</f>
        <v>14</v>
      </c>
      <c r="G32" s="36">
        <f t="shared" ref="G32:H32" si="2">+G17+G23</f>
        <v>14</v>
      </c>
      <c r="H32" s="36">
        <f t="shared" si="2"/>
        <v>14</v>
      </c>
      <c r="I32" s="35"/>
    </row>
    <row r="33" spans="2:10" ht="36" x14ac:dyDescent="0.2">
      <c r="E33" s="28" t="s">
        <v>373</v>
      </c>
      <c r="F33" s="36">
        <f>+F11+F18+F24</f>
        <v>288</v>
      </c>
      <c r="G33" s="36">
        <f t="shared" ref="G33:H33" si="3">+G11+G18+G24</f>
        <v>238</v>
      </c>
      <c r="H33" s="36">
        <f t="shared" si="3"/>
        <v>356</v>
      </c>
      <c r="I33" s="35"/>
    </row>
    <row r="37" spans="2:10" ht="21" customHeight="1" x14ac:dyDescent="0.2">
      <c r="B37" s="151" t="s">
        <v>1011</v>
      </c>
      <c r="C37" s="151"/>
      <c r="D37" s="151"/>
      <c r="E37" s="151"/>
      <c r="F37" s="151"/>
      <c r="G37" s="151"/>
      <c r="H37" s="151"/>
      <c r="I37" s="151"/>
      <c r="J37" s="151"/>
    </row>
    <row r="39" spans="2:10" ht="15" x14ac:dyDescent="0.2">
      <c r="B39" s="103" t="s">
        <v>429</v>
      </c>
      <c r="C39" s="153" t="s">
        <v>1007</v>
      </c>
      <c r="D39" s="154"/>
      <c r="E39" s="103">
        <v>2019</v>
      </c>
      <c r="F39" s="103">
        <v>2020</v>
      </c>
      <c r="G39" s="103">
        <v>2021</v>
      </c>
      <c r="H39" s="103">
        <v>2022</v>
      </c>
      <c r="I39" s="153" t="s">
        <v>1012</v>
      </c>
      <c r="J39" s="154"/>
    </row>
    <row r="40" spans="2:10" ht="18" customHeight="1" x14ac:dyDescent="0.2">
      <c r="B40" s="104">
        <v>1</v>
      </c>
      <c r="C40" s="152" t="s">
        <v>621</v>
      </c>
      <c r="D40" s="152"/>
      <c r="E40" s="104" t="s">
        <v>20</v>
      </c>
      <c r="F40" s="104" t="s">
        <v>20</v>
      </c>
      <c r="G40" s="104">
        <v>11</v>
      </c>
      <c r="H40" s="104"/>
      <c r="I40" s="155">
        <f>SUM(E40:H40)</f>
        <v>11</v>
      </c>
      <c r="J40" s="155"/>
    </row>
    <row r="41" spans="2:10" ht="18" customHeight="1" x14ac:dyDescent="0.2">
      <c r="B41" s="104">
        <v>2</v>
      </c>
      <c r="C41" s="152" t="s">
        <v>622</v>
      </c>
      <c r="D41" s="152"/>
      <c r="E41" s="104" t="s">
        <v>20</v>
      </c>
      <c r="F41" s="104" t="s">
        <v>20</v>
      </c>
      <c r="G41" s="104">
        <v>10</v>
      </c>
      <c r="H41" s="104"/>
      <c r="I41" s="155">
        <f t="shared" ref="I41:I70" si="4">SUM(E41:H41)</f>
        <v>10</v>
      </c>
      <c r="J41" s="155"/>
    </row>
    <row r="42" spans="2:10" ht="18" customHeight="1" x14ac:dyDescent="0.2">
      <c r="B42" s="104">
        <v>3</v>
      </c>
      <c r="C42" s="152" t="s">
        <v>1008</v>
      </c>
      <c r="D42" s="152"/>
      <c r="E42" s="104">
        <v>14</v>
      </c>
      <c r="F42" s="104">
        <v>12</v>
      </c>
      <c r="G42" s="104">
        <v>13</v>
      </c>
      <c r="H42" s="104"/>
      <c r="I42" s="155">
        <f t="shared" si="4"/>
        <v>39</v>
      </c>
      <c r="J42" s="155"/>
    </row>
    <row r="43" spans="2:10" ht="18" customHeight="1" x14ac:dyDescent="0.2">
      <c r="B43" s="104">
        <v>4</v>
      </c>
      <c r="C43" s="152" t="s">
        <v>46</v>
      </c>
      <c r="D43" s="152"/>
      <c r="E43" s="104">
        <v>10</v>
      </c>
      <c r="F43" s="104">
        <v>12</v>
      </c>
      <c r="G43" s="104">
        <v>11</v>
      </c>
      <c r="H43" s="104"/>
      <c r="I43" s="155">
        <f t="shared" si="4"/>
        <v>33</v>
      </c>
      <c r="J43" s="155"/>
    </row>
    <row r="44" spans="2:10" ht="18" customHeight="1" x14ac:dyDescent="0.2">
      <c r="B44" s="104">
        <v>5</v>
      </c>
      <c r="C44" s="152" t="s">
        <v>47</v>
      </c>
      <c r="D44" s="152"/>
      <c r="E44" s="104">
        <v>6</v>
      </c>
      <c r="F44" s="104">
        <v>12</v>
      </c>
      <c r="G44" s="104">
        <v>11</v>
      </c>
      <c r="H44" s="104"/>
      <c r="I44" s="155">
        <f t="shared" si="4"/>
        <v>29</v>
      </c>
      <c r="J44" s="155"/>
    </row>
    <row r="45" spans="2:10" ht="18" customHeight="1" x14ac:dyDescent="0.2">
      <c r="B45" s="104">
        <v>6</v>
      </c>
      <c r="C45" s="152" t="s">
        <v>49</v>
      </c>
      <c r="D45" s="152"/>
      <c r="E45" s="104">
        <v>21</v>
      </c>
      <c r="F45" s="104">
        <v>12</v>
      </c>
      <c r="G45" s="104">
        <v>11</v>
      </c>
      <c r="H45" s="104"/>
      <c r="I45" s="155">
        <f t="shared" si="4"/>
        <v>44</v>
      </c>
      <c r="J45" s="155"/>
    </row>
    <row r="46" spans="2:10" ht="18" customHeight="1" x14ac:dyDescent="0.2">
      <c r="B46" s="104">
        <v>7</v>
      </c>
      <c r="C46" s="152" t="s">
        <v>623</v>
      </c>
      <c r="D46" s="152"/>
      <c r="E46" s="104" t="s">
        <v>20</v>
      </c>
      <c r="F46" s="104" t="s">
        <v>20</v>
      </c>
      <c r="G46" s="104">
        <v>11</v>
      </c>
      <c r="H46" s="104"/>
      <c r="I46" s="155">
        <f t="shared" si="4"/>
        <v>11</v>
      </c>
      <c r="J46" s="155"/>
    </row>
    <row r="47" spans="2:10" ht="18" customHeight="1" x14ac:dyDescent="0.2">
      <c r="B47" s="104">
        <v>8</v>
      </c>
      <c r="C47" s="152" t="s">
        <v>50</v>
      </c>
      <c r="D47" s="152"/>
      <c r="E47" s="104">
        <v>9</v>
      </c>
      <c r="F47" s="104">
        <v>8</v>
      </c>
      <c r="G47" s="104">
        <v>8</v>
      </c>
      <c r="H47" s="104"/>
      <c r="I47" s="155">
        <f t="shared" si="4"/>
        <v>25</v>
      </c>
      <c r="J47" s="155"/>
    </row>
    <row r="48" spans="2:10" ht="18" customHeight="1" x14ac:dyDescent="0.2">
      <c r="B48" s="104">
        <v>9</v>
      </c>
      <c r="C48" s="152" t="s">
        <v>625</v>
      </c>
      <c r="D48" s="152"/>
      <c r="E48" s="104" t="s">
        <v>20</v>
      </c>
      <c r="F48" s="104" t="s">
        <v>20</v>
      </c>
      <c r="G48" s="104">
        <v>11</v>
      </c>
      <c r="H48" s="104"/>
      <c r="I48" s="155">
        <f t="shared" si="4"/>
        <v>11</v>
      </c>
      <c r="J48" s="155"/>
    </row>
    <row r="49" spans="2:10" ht="18" customHeight="1" x14ac:dyDescent="0.2">
      <c r="B49" s="104">
        <v>10</v>
      </c>
      <c r="C49" s="152" t="s">
        <v>626</v>
      </c>
      <c r="D49" s="152"/>
      <c r="E49" s="104" t="s">
        <v>20</v>
      </c>
      <c r="F49" s="104" t="s">
        <v>20</v>
      </c>
      <c r="G49" s="104">
        <v>9</v>
      </c>
      <c r="H49" s="104"/>
      <c r="I49" s="155">
        <f t="shared" si="4"/>
        <v>9</v>
      </c>
      <c r="J49" s="155"/>
    </row>
    <row r="50" spans="2:10" ht="18" customHeight="1" x14ac:dyDescent="0.2">
      <c r="B50" s="104">
        <v>11</v>
      </c>
      <c r="C50" s="152" t="s">
        <v>51</v>
      </c>
      <c r="D50" s="152"/>
      <c r="E50" s="104">
        <v>17</v>
      </c>
      <c r="F50" s="104">
        <v>12</v>
      </c>
      <c r="G50" s="104">
        <v>11</v>
      </c>
      <c r="H50" s="104"/>
      <c r="I50" s="155">
        <f t="shared" si="4"/>
        <v>40</v>
      </c>
      <c r="J50" s="155"/>
    </row>
    <row r="51" spans="2:10" ht="18" customHeight="1" x14ac:dyDescent="0.2">
      <c r="B51" s="104">
        <v>12</v>
      </c>
      <c r="C51" s="152" t="s">
        <v>627</v>
      </c>
      <c r="D51" s="152"/>
      <c r="E51" s="104" t="s">
        <v>20</v>
      </c>
      <c r="F51" s="104" t="s">
        <v>20</v>
      </c>
      <c r="G51" s="104">
        <v>11</v>
      </c>
      <c r="H51" s="104"/>
      <c r="I51" s="155">
        <f t="shared" si="4"/>
        <v>11</v>
      </c>
      <c r="J51" s="155"/>
    </row>
    <row r="52" spans="2:10" ht="18" customHeight="1" x14ac:dyDescent="0.2">
      <c r="B52" s="104">
        <v>13</v>
      </c>
      <c r="C52" s="152" t="s">
        <v>52</v>
      </c>
      <c r="D52" s="152"/>
      <c r="E52" s="104">
        <v>37</v>
      </c>
      <c r="F52" s="104">
        <v>12</v>
      </c>
      <c r="G52" s="104">
        <v>11</v>
      </c>
      <c r="H52" s="104"/>
      <c r="I52" s="155">
        <f t="shared" si="4"/>
        <v>60</v>
      </c>
      <c r="J52" s="155"/>
    </row>
    <row r="53" spans="2:10" ht="18" customHeight="1" x14ac:dyDescent="0.2">
      <c r="B53" s="104">
        <v>14</v>
      </c>
      <c r="C53" s="152" t="s">
        <v>53</v>
      </c>
      <c r="D53" s="152"/>
      <c r="E53" s="104">
        <v>11</v>
      </c>
      <c r="F53" s="104">
        <v>10</v>
      </c>
      <c r="G53" s="104">
        <v>10</v>
      </c>
      <c r="H53" s="104"/>
      <c r="I53" s="155">
        <f t="shared" si="4"/>
        <v>31</v>
      </c>
      <c r="J53" s="155"/>
    </row>
    <row r="54" spans="2:10" ht="18" customHeight="1" x14ac:dyDescent="0.2">
      <c r="B54" s="104">
        <v>15</v>
      </c>
      <c r="C54" s="152" t="s">
        <v>1009</v>
      </c>
      <c r="D54" s="152"/>
      <c r="E54" s="104">
        <v>5</v>
      </c>
      <c r="F54" s="104">
        <v>11</v>
      </c>
      <c r="G54" s="104">
        <v>11</v>
      </c>
      <c r="H54" s="104"/>
      <c r="I54" s="155">
        <f t="shared" si="4"/>
        <v>27</v>
      </c>
      <c r="J54" s="155"/>
    </row>
    <row r="55" spans="2:10" ht="18" customHeight="1" x14ac:dyDescent="0.2">
      <c r="B55" s="104">
        <v>16</v>
      </c>
      <c r="C55" s="152" t="s">
        <v>55</v>
      </c>
      <c r="D55" s="152"/>
      <c r="E55" s="104">
        <v>10</v>
      </c>
      <c r="F55" s="104">
        <v>12</v>
      </c>
      <c r="G55" s="104">
        <v>11</v>
      </c>
      <c r="H55" s="104"/>
      <c r="I55" s="155">
        <f t="shared" si="4"/>
        <v>33</v>
      </c>
      <c r="J55" s="155"/>
    </row>
    <row r="56" spans="2:10" ht="18" customHeight="1" x14ac:dyDescent="0.2">
      <c r="B56" s="104">
        <v>17</v>
      </c>
      <c r="C56" s="152" t="s">
        <v>1010</v>
      </c>
      <c r="D56" s="152"/>
      <c r="E56" s="104" t="s">
        <v>20</v>
      </c>
      <c r="F56" s="104" t="s">
        <v>20</v>
      </c>
      <c r="G56" s="104">
        <v>11</v>
      </c>
      <c r="H56" s="104"/>
      <c r="I56" s="155">
        <f t="shared" si="4"/>
        <v>11</v>
      </c>
      <c r="J56" s="155"/>
    </row>
    <row r="57" spans="2:10" ht="18" customHeight="1" x14ac:dyDescent="0.2">
      <c r="B57" s="104">
        <v>18</v>
      </c>
      <c r="C57" s="152" t="s">
        <v>802</v>
      </c>
      <c r="D57" s="152"/>
      <c r="E57" s="104" t="s">
        <v>20</v>
      </c>
      <c r="F57" s="104" t="s">
        <v>20</v>
      </c>
      <c r="G57" s="104">
        <v>11</v>
      </c>
      <c r="H57" s="104"/>
      <c r="I57" s="155">
        <f t="shared" si="4"/>
        <v>11</v>
      </c>
      <c r="J57" s="155"/>
    </row>
    <row r="58" spans="2:10" ht="18" customHeight="1" x14ac:dyDescent="0.2">
      <c r="B58" s="104">
        <v>19</v>
      </c>
      <c r="C58" s="152" t="s">
        <v>630</v>
      </c>
      <c r="D58" s="152"/>
      <c r="E58" s="104" t="s">
        <v>20</v>
      </c>
      <c r="F58" s="104" t="s">
        <v>20</v>
      </c>
      <c r="G58" s="104">
        <v>14</v>
      </c>
      <c r="H58" s="104"/>
      <c r="I58" s="155">
        <f t="shared" si="4"/>
        <v>14</v>
      </c>
      <c r="J58" s="155"/>
    </row>
    <row r="59" spans="2:10" ht="18" customHeight="1" x14ac:dyDescent="0.2">
      <c r="B59" s="104">
        <v>20</v>
      </c>
      <c r="C59" s="152" t="s">
        <v>631</v>
      </c>
      <c r="D59" s="152"/>
      <c r="E59" s="104" t="s">
        <v>20</v>
      </c>
      <c r="F59" s="104" t="s">
        <v>20</v>
      </c>
      <c r="G59" s="104">
        <v>12</v>
      </c>
      <c r="H59" s="104"/>
      <c r="I59" s="155">
        <f t="shared" si="4"/>
        <v>12</v>
      </c>
      <c r="J59" s="155"/>
    </row>
    <row r="60" spans="2:10" ht="18" customHeight="1" x14ac:dyDescent="0.2">
      <c r="B60" s="104">
        <v>21</v>
      </c>
      <c r="C60" s="152" t="s">
        <v>56</v>
      </c>
      <c r="D60" s="152"/>
      <c r="E60" s="104">
        <v>16</v>
      </c>
      <c r="F60" s="104">
        <v>12</v>
      </c>
      <c r="G60" s="104">
        <v>11</v>
      </c>
      <c r="H60" s="104"/>
      <c r="I60" s="155">
        <f t="shared" si="4"/>
        <v>39</v>
      </c>
      <c r="J60" s="155"/>
    </row>
    <row r="61" spans="2:10" ht="18" customHeight="1" x14ac:dyDescent="0.2">
      <c r="B61" s="104">
        <v>22</v>
      </c>
      <c r="C61" s="152" t="s">
        <v>70</v>
      </c>
      <c r="D61" s="152"/>
      <c r="E61" s="104">
        <v>29</v>
      </c>
      <c r="F61" s="104">
        <v>20</v>
      </c>
      <c r="G61" s="104">
        <v>24</v>
      </c>
      <c r="H61" s="104"/>
      <c r="I61" s="155">
        <f t="shared" si="4"/>
        <v>73</v>
      </c>
      <c r="J61" s="155"/>
    </row>
    <row r="62" spans="2:10" ht="18" customHeight="1" x14ac:dyDescent="0.2">
      <c r="B62" s="104">
        <v>23</v>
      </c>
      <c r="C62" s="152" t="s">
        <v>57</v>
      </c>
      <c r="D62" s="152"/>
      <c r="E62" s="104">
        <v>6</v>
      </c>
      <c r="F62" s="104">
        <v>12</v>
      </c>
      <c r="G62" s="104">
        <v>11</v>
      </c>
      <c r="H62" s="104"/>
      <c r="I62" s="155">
        <f t="shared" si="4"/>
        <v>29</v>
      </c>
      <c r="J62" s="155"/>
    </row>
    <row r="63" spans="2:10" ht="18" customHeight="1" x14ac:dyDescent="0.2">
      <c r="B63" s="104">
        <v>24</v>
      </c>
      <c r="C63" s="152" t="s">
        <v>58</v>
      </c>
      <c r="D63" s="152"/>
      <c r="E63" s="104">
        <v>10</v>
      </c>
      <c r="F63" s="104">
        <v>11</v>
      </c>
      <c r="G63" s="104">
        <v>10</v>
      </c>
      <c r="H63" s="104"/>
      <c r="I63" s="155">
        <f t="shared" si="4"/>
        <v>31</v>
      </c>
      <c r="J63" s="155"/>
    </row>
    <row r="64" spans="2:10" ht="18" customHeight="1" x14ac:dyDescent="0.2">
      <c r="B64" s="104">
        <v>25</v>
      </c>
      <c r="C64" s="152" t="s">
        <v>59</v>
      </c>
      <c r="D64" s="152"/>
      <c r="E64" s="104">
        <v>18</v>
      </c>
      <c r="F64" s="104">
        <v>11</v>
      </c>
      <c r="G64" s="104">
        <v>11</v>
      </c>
      <c r="H64" s="104"/>
      <c r="I64" s="155">
        <f t="shared" si="4"/>
        <v>40</v>
      </c>
      <c r="J64" s="155"/>
    </row>
    <row r="65" spans="2:10" ht="18" customHeight="1" x14ac:dyDescent="0.2">
      <c r="B65" s="104">
        <v>26</v>
      </c>
      <c r="C65" s="152" t="s">
        <v>632</v>
      </c>
      <c r="D65" s="152"/>
      <c r="E65" s="104" t="s">
        <v>20</v>
      </c>
      <c r="F65" s="104" t="s">
        <v>20</v>
      </c>
      <c r="G65" s="104">
        <v>11</v>
      </c>
      <c r="H65" s="104"/>
      <c r="I65" s="155">
        <f t="shared" si="4"/>
        <v>11</v>
      </c>
      <c r="J65" s="155"/>
    </row>
    <row r="66" spans="2:10" ht="18" customHeight="1" x14ac:dyDescent="0.2">
      <c r="B66" s="104">
        <v>27</v>
      </c>
      <c r="C66" s="152" t="s">
        <v>60</v>
      </c>
      <c r="D66" s="152"/>
      <c r="E66" s="104">
        <v>13</v>
      </c>
      <c r="F66" s="104">
        <v>12</v>
      </c>
      <c r="G66" s="104">
        <v>13</v>
      </c>
      <c r="H66" s="104"/>
      <c r="I66" s="155">
        <f t="shared" si="4"/>
        <v>38</v>
      </c>
      <c r="J66" s="155"/>
    </row>
    <row r="67" spans="2:10" ht="18" customHeight="1" x14ac:dyDescent="0.2">
      <c r="B67" s="104">
        <v>28</v>
      </c>
      <c r="C67" s="152" t="s">
        <v>61</v>
      </c>
      <c r="D67" s="152"/>
      <c r="E67" s="104">
        <v>16</v>
      </c>
      <c r="F67" s="104">
        <v>12</v>
      </c>
      <c r="G67" s="104">
        <v>11</v>
      </c>
      <c r="H67" s="104"/>
      <c r="I67" s="155">
        <f t="shared" si="4"/>
        <v>39</v>
      </c>
      <c r="J67" s="155"/>
    </row>
    <row r="68" spans="2:10" ht="18" customHeight="1" x14ac:dyDescent="0.2">
      <c r="B68" s="104">
        <v>29</v>
      </c>
      <c r="C68" s="152" t="s">
        <v>62</v>
      </c>
      <c r="D68" s="152"/>
      <c r="E68" s="104">
        <v>28</v>
      </c>
      <c r="F68" s="104">
        <v>12</v>
      </c>
      <c r="G68" s="104">
        <v>13</v>
      </c>
      <c r="H68" s="104"/>
      <c r="I68" s="155">
        <f t="shared" si="4"/>
        <v>53</v>
      </c>
      <c r="J68" s="155"/>
    </row>
    <row r="69" spans="2:10" ht="18" customHeight="1" x14ac:dyDescent="0.2">
      <c r="B69" s="104">
        <v>30</v>
      </c>
      <c r="C69" s="152" t="s">
        <v>63</v>
      </c>
      <c r="D69" s="152"/>
      <c r="E69" s="104">
        <v>6</v>
      </c>
      <c r="F69" s="104">
        <v>12</v>
      </c>
      <c r="G69" s="104">
        <v>11</v>
      </c>
      <c r="H69" s="104"/>
      <c r="I69" s="155">
        <f t="shared" si="4"/>
        <v>29</v>
      </c>
      <c r="J69" s="155"/>
    </row>
    <row r="70" spans="2:10" ht="18" customHeight="1" x14ac:dyDescent="0.2">
      <c r="B70" s="104">
        <v>31</v>
      </c>
      <c r="C70" s="152" t="s">
        <v>64</v>
      </c>
      <c r="D70" s="152"/>
      <c r="E70" s="104">
        <v>6</v>
      </c>
      <c r="F70" s="104">
        <v>11</v>
      </c>
      <c r="G70" s="104">
        <v>11</v>
      </c>
      <c r="H70" s="104"/>
      <c r="I70" s="155">
        <f t="shared" si="4"/>
        <v>28</v>
      </c>
      <c r="J70" s="155"/>
    </row>
    <row r="71" spans="2:10" ht="15" x14ac:dyDescent="0.2">
      <c r="B71" s="152" t="s">
        <v>1014</v>
      </c>
      <c r="C71" s="152"/>
      <c r="D71" s="152"/>
      <c r="E71" s="106">
        <f>SUM(E40:E70)</f>
        <v>288</v>
      </c>
      <c r="F71" s="106">
        <f>SUM(F40:F70)</f>
        <v>238</v>
      </c>
      <c r="G71" s="106">
        <f>SUM(G40:G70)</f>
        <v>356</v>
      </c>
      <c r="H71" s="106">
        <f>SUM(H40:H70)</f>
        <v>0</v>
      </c>
      <c r="I71" s="156">
        <f>SUM(I40:J70)</f>
        <v>882</v>
      </c>
      <c r="J71" s="156"/>
    </row>
  </sheetData>
  <mergeCells count="71">
    <mergeCell ref="I68:J68"/>
    <mergeCell ref="I69:J69"/>
    <mergeCell ref="I70:J70"/>
    <mergeCell ref="B71:D71"/>
    <mergeCell ref="I71:J71"/>
    <mergeCell ref="I63:J63"/>
    <mergeCell ref="I64:J64"/>
    <mergeCell ref="I65:J65"/>
    <mergeCell ref="I66:J66"/>
    <mergeCell ref="I67:J67"/>
    <mergeCell ref="I58:J58"/>
    <mergeCell ref="I59:J59"/>
    <mergeCell ref="I60:J60"/>
    <mergeCell ref="I61:J61"/>
    <mergeCell ref="I62:J62"/>
    <mergeCell ref="I53:J53"/>
    <mergeCell ref="I54:J54"/>
    <mergeCell ref="I55:J55"/>
    <mergeCell ref="I56:J56"/>
    <mergeCell ref="I57:J57"/>
    <mergeCell ref="I48:J48"/>
    <mergeCell ref="I49:J49"/>
    <mergeCell ref="I50:J50"/>
    <mergeCell ref="I51:J51"/>
    <mergeCell ref="I52:J52"/>
    <mergeCell ref="I43:J43"/>
    <mergeCell ref="I44:J44"/>
    <mergeCell ref="I45:J45"/>
    <mergeCell ref="I46:J46"/>
    <mergeCell ref="I47:J47"/>
    <mergeCell ref="I39:J39"/>
    <mergeCell ref="I40:J40"/>
    <mergeCell ref="I41:J41"/>
    <mergeCell ref="I42:J42"/>
    <mergeCell ref="C66:D66"/>
    <mergeCell ref="C56:D56"/>
    <mergeCell ref="C57:D57"/>
    <mergeCell ref="C58:D58"/>
    <mergeCell ref="C59:D59"/>
    <mergeCell ref="C60:D60"/>
    <mergeCell ref="C51:D51"/>
    <mergeCell ref="C52:D52"/>
    <mergeCell ref="C53:D53"/>
    <mergeCell ref="C54:D54"/>
    <mergeCell ref="C55:D55"/>
    <mergeCell ref="C46:D46"/>
    <mergeCell ref="C67:D67"/>
    <mergeCell ref="C68:D68"/>
    <mergeCell ref="C69:D69"/>
    <mergeCell ref="C70:D70"/>
    <mergeCell ref="C61:D61"/>
    <mergeCell ref="C62:D62"/>
    <mergeCell ref="C63:D63"/>
    <mergeCell ref="C64:D64"/>
    <mergeCell ref="C65:D65"/>
    <mergeCell ref="C47:D47"/>
    <mergeCell ref="C48:D48"/>
    <mergeCell ref="C49:D49"/>
    <mergeCell ref="C50:D50"/>
    <mergeCell ref="C39:D39"/>
    <mergeCell ref="C40:D40"/>
    <mergeCell ref="C41:D41"/>
    <mergeCell ref="C42:D42"/>
    <mergeCell ref="C43:D43"/>
    <mergeCell ref="C44:D44"/>
    <mergeCell ref="C45:D45"/>
    <mergeCell ref="J8:J11"/>
    <mergeCell ref="J21:J24"/>
    <mergeCell ref="J15:J18"/>
    <mergeCell ref="B26:J26"/>
    <mergeCell ref="B37:J37"/>
  </mergeCells>
  <pageMargins left="0.7" right="0.7" top="0.75" bottom="0.75" header="0.3" footer="0.3"/>
  <pageSetup paperSize="9" orientation="portrait" r:id="rId1"/>
  <ignoredErrors>
    <ignoredError sqref="G71:H71" formulaRange="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filterMode="1"/>
  <dimension ref="A1:CE372"/>
  <sheetViews>
    <sheetView zoomScale="90" zoomScaleNormal="90" workbookViewId="0">
      <pane ySplit="10" topLeftCell="A11" activePane="bottomLeft" state="frozen"/>
      <selection pane="bottomLeft" activeCell="N240" sqref="N240"/>
    </sheetView>
  </sheetViews>
  <sheetFormatPr baseColWidth="10" defaultColWidth="11.42578125" defaultRowHeight="11.25" x14ac:dyDescent="0.25"/>
  <cols>
    <col min="1" max="1" width="4" style="163" customWidth="1"/>
    <col min="2" max="2" width="8.28515625" style="51" customWidth="1"/>
    <col min="3" max="3" width="16.5703125" style="51" customWidth="1"/>
    <col min="4" max="4" width="22.7109375" style="51" customWidth="1"/>
    <col min="5" max="5" width="27.5703125" style="51" customWidth="1"/>
    <col min="6" max="6" width="22.140625" style="51" customWidth="1"/>
    <col min="7" max="7" width="17" style="51" customWidth="1"/>
    <col min="8" max="8" width="23.42578125" style="51" customWidth="1"/>
    <col min="9" max="9" width="29.5703125" style="33" customWidth="1"/>
    <col min="10" max="10" width="44.42578125" style="33" customWidth="1"/>
    <col min="11" max="11" width="23" style="51" customWidth="1"/>
    <col min="12" max="12" width="24.85546875" style="51" customWidth="1"/>
    <col min="13" max="13" width="21.140625" style="51" customWidth="1"/>
    <col min="14" max="14" width="18" style="51" customWidth="1"/>
    <col min="15" max="15" width="12.85546875" style="15" hidden="1" customWidth="1"/>
    <col min="16" max="16" width="11.42578125" style="15" hidden="1" customWidth="1"/>
    <col min="17" max="17" width="12.42578125" style="15" hidden="1" customWidth="1"/>
    <col min="18" max="18" width="11.42578125" style="15" hidden="1" customWidth="1"/>
    <col min="19" max="19" width="12.7109375" style="51" customWidth="1"/>
    <col min="20" max="20" width="11.42578125" style="51" customWidth="1"/>
    <col min="21" max="21" width="12.5703125" style="51" customWidth="1"/>
    <col min="22" max="22" width="12.140625" style="51" customWidth="1"/>
    <col min="23" max="24" width="15.7109375" style="51" customWidth="1"/>
    <col min="25" max="42" width="4.7109375" style="51" customWidth="1"/>
    <col min="43" max="46" width="15.7109375" style="33" customWidth="1"/>
    <col min="47" max="47" width="18.5703125" style="33" customWidth="1"/>
    <col min="48" max="83" width="11.42578125" style="164"/>
    <col min="84" max="16384" width="11.42578125" style="163"/>
  </cols>
  <sheetData>
    <row r="1" spans="1:67" ht="13.5" customHeight="1" x14ac:dyDescent="0.25"/>
    <row r="4" spans="1:67" ht="58.5" customHeight="1" x14ac:dyDescent="0.25"/>
    <row r="5" spans="1:67" ht="67.5" customHeight="1" x14ac:dyDescent="0.25"/>
    <row r="6" spans="1:67" ht="39.75" customHeight="1" x14ac:dyDescent="0.25">
      <c r="B6" s="159" t="s">
        <v>353</v>
      </c>
      <c r="C6" s="159"/>
      <c r="D6" s="19">
        <v>1</v>
      </c>
      <c r="F6" s="16" t="s">
        <v>347</v>
      </c>
      <c r="G6" s="157"/>
      <c r="H6" s="158"/>
      <c r="J6" s="27" t="s">
        <v>180</v>
      </c>
      <c r="K6" s="157"/>
      <c r="L6" s="158"/>
      <c r="M6" s="50"/>
      <c r="N6" s="50"/>
      <c r="O6" s="14"/>
      <c r="P6" s="14"/>
      <c r="Q6" s="14"/>
      <c r="R6" s="14"/>
      <c r="S6" s="50"/>
      <c r="T6" s="50"/>
      <c r="U6" s="50"/>
      <c r="V6" s="50"/>
      <c r="W6" s="50"/>
      <c r="X6" s="50"/>
      <c r="Y6" s="50"/>
      <c r="Z6" s="50"/>
      <c r="AA6" s="50"/>
      <c r="AB6" s="50"/>
      <c r="AC6" s="50"/>
      <c r="AD6" s="50"/>
      <c r="AE6" s="50"/>
      <c r="AF6" s="50"/>
      <c r="AG6" s="50"/>
      <c r="AH6" s="50"/>
      <c r="AI6" s="50"/>
      <c r="AJ6" s="50"/>
      <c r="AK6" s="50"/>
      <c r="AL6" s="50"/>
      <c r="AM6" s="50"/>
      <c r="AN6" s="50"/>
      <c r="AO6" s="50"/>
      <c r="AP6" s="50"/>
      <c r="AQ6" s="34"/>
      <c r="AR6" s="34"/>
      <c r="AS6" s="34"/>
      <c r="AT6" s="34"/>
      <c r="AU6" s="34"/>
    </row>
    <row r="8" spans="1:67" ht="39.75" customHeight="1" x14ac:dyDescent="0.25">
      <c r="B8" s="145" t="s">
        <v>429</v>
      </c>
      <c r="C8" s="145" t="s">
        <v>0</v>
      </c>
      <c r="D8" s="145" t="s">
        <v>1</v>
      </c>
      <c r="E8" s="145" t="s">
        <v>2</v>
      </c>
      <c r="F8" s="145" t="s">
        <v>298</v>
      </c>
      <c r="G8" s="145" t="s">
        <v>3</v>
      </c>
      <c r="H8" s="145" t="s">
        <v>1013</v>
      </c>
      <c r="I8" s="145" t="s">
        <v>4</v>
      </c>
      <c r="J8" s="145" t="s">
        <v>5</v>
      </c>
      <c r="K8" s="145" t="s">
        <v>297</v>
      </c>
      <c r="L8" s="145" t="s">
        <v>348</v>
      </c>
      <c r="M8" s="145" t="s">
        <v>296</v>
      </c>
      <c r="N8" s="145" t="s">
        <v>66</v>
      </c>
      <c r="O8" s="145" t="s">
        <v>6</v>
      </c>
      <c r="P8" s="145"/>
      <c r="Q8" s="145"/>
      <c r="R8" s="145"/>
      <c r="S8" s="145"/>
      <c r="T8" s="145"/>
      <c r="U8" s="145"/>
      <c r="V8" s="145"/>
      <c r="W8" s="159" t="s">
        <v>295</v>
      </c>
      <c r="X8" s="159" t="s">
        <v>350</v>
      </c>
      <c r="Y8" s="159"/>
      <c r="Z8" s="159"/>
      <c r="AA8" s="159"/>
      <c r="AB8" s="159"/>
      <c r="AC8" s="159"/>
      <c r="AD8" s="159"/>
      <c r="AE8" s="159"/>
      <c r="AF8" s="159"/>
      <c r="AG8" s="159"/>
      <c r="AH8" s="159"/>
      <c r="AI8" s="159"/>
      <c r="AJ8" s="159"/>
      <c r="AK8" s="159"/>
      <c r="AL8" s="159"/>
      <c r="AM8" s="159"/>
      <c r="AN8" s="159"/>
      <c r="AO8" s="159"/>
      <c r="AP8" s="159"/>
      <c r="AQ8" s="159" t="s">
        <v>139</v>
      </c>
      <c r="AR8" s="159"/>
      <c r="AS8" s="159"/>
      <c r="AT8" s="159"/>
      <c r="AU8" s="159"/>
    </row>
    <row r="9" spans="1:67" ht="36" customHeight="1" x14ac:dyDescent="0.25">
      <c r="B9" s="145"/>
      <c r="C9" s="145"/>
      <c r="D9" s="145"/>
      <c r="E9" s="145"/>
      <c r="F9" s="145"/>
      <c r="G9" s="145"/>
      <c r="H9" s="145"/>
      <c r="I9" s="145"/>
      <c r="J9" s="145"/>
      <c r="K9" s="145"/>
      <c r="L9" s="145"/>
      <c r="M9" s="145"/>
      <c r="N9" s="145"/>
      <c r="O9" s="160">
        <v>2019</v>
      </c>
      <c r="P9" s="160"/>
      <c r="Q9" s="160">
        <v>2020</v>
      </c>
      <c r="R9" s="160"/>
      <c r="S9" s="160">
        <v>2021</v>
      </c>
      <c r="T9" s="160"/>
      <c r="U9" s="160">
        <v>2022</v>
      </c>
      <c r="V9" s="160"/>
      <c r="W9" s="159"/>
      <c r="X9" s="160" t="s">
        <v>349</v>
      </c>
      <c r="Y9" s="162" t="s">
        <v>351</v>
      </c>
      <c r="Z9" s="162"/>
      <c r="AA9" s="162"/>
      <c r="AB9" s="162"/>
      <c r="AC9" s="162"/>
      <c r="AD9" s="162"/>
      <c r="AE9" s="162"/>
      <c r="AF9" s="162"/>
      <c r="AG9" s="162"/>
      <c r="AH9" s="162"/>
      <c r="AI9" s="162"/>
      <c r="AJ9" s="162"/>
      <c r="AK9" s="162"/>
      <c r="AL9" s="162"/>
      <c r="AM9" s="162"/>
      <c r="AN9" s="162"/>
      <c r="AO9" s="162"/>
      <c r="AP9" s="162"/>
      <c r="AQ9" s="161" t="s">
        <v>160</v>
      </c>
      <c r="AR9" s="161" t="s">
        <v>167</v>
      </c>
      <c r="AS9" s="161" t="s">
        <v>168</v>
      </c>
      <c r="AT9" s="161" t="s">
        <v>171</v>
      </c>
      <c r="AU9" s="161" t="s">
        <v>15</v>
      </c>
    </row>
    <row r="10" spans="1:67" ht="39.75" customHeight="1" x14ac:dyDescent="0.25">
      <c r="B10" s="145"/>
      <c r="C10" s="145"/>
      <c r="D10" s="145"/>
      <c r="E10" s="145"/>
      <c r="F10" s="145"/>
      <c r="G10" s="145"/>
      <c r="H10" s="145"/>
      <c r="I10" s="145"/>
      <c r="J10" s="145"/>
      <c r="K10" s="145"/>
      <c r="L10" s="145"/>
      <c r="M10" s="145"/>
      <c r="N10" s="145"/>
      <c r="O10" s="67" t="s">
        <v>7</v>
      </c>
      <c r="P10" s="67" t="s">
        <v>8</v>
      </c>
      <c r="Q10" s="67" t="s">
        <v>7</v>
      </c>
      <c r="R10" s="67" t="s">
        <v>8</v>
      </c>
      <c r="S10" s="67" t="s">
        <v>7</v>
      </c>
      <c r="T10" s="67" t="s">
        <v>8</v>
      </c>
      <c r="U10" s="67" t="s">
        <v>7</v>
      </c>
      <c r="V10" s="67" t="s">
        <v>8</v>
      </c>
      <c r="W10" s="159"/>
      <c r="X10" s="160"/>
      <c r="Y10" s="49">
        <v>1</v>
      </c>
      <c r="Z10" s="49">
        <v>2</v>
      </c>
      <c r="AA10" s="49">
        <v>3</v>
      </c>
      <c r="AB10" s="49">
        <v>4</v>
      </c>
      <c r="AC10" s="49">
        <v>5</v>
      </c>
      <c r="AD10" s="49">
        <v>6</v>
      </c>
      <c r="AE10" s="49">
        <v>7</v>
      </c>
      <c r="AF10" s="49">
        <v>8</v>
      </c>
      <c r="AG10" s="49">
        <v>9</v>
      </c>
      <c r="AH10" s="49">
        <v>10</v>
      </c>
      <c r="AI10" s="49">
        <v>11</v>
      </c>
      <c r="AJ10" s="49">
        <v>12</v>
      </c>
      <c r="AK10" s="49">
        <v>13</v>
      </c>
      <c r="AL10" s="49">
        <v>14</v>
      </c>
      <c r="AM10" s="49">
        <v>15</v>
      </c>
      <c r="AN10" s="49">
        <v>16</v>
      </c>
      <c r="AO10" s="49">
        <v>17</v>
      </c>
      <c r="AP10" s="49">
        <v>18</v>
      </c>
      <c r="AQ10" s="161"/>
      <c r="AR10" s="161"/>
      <c r="AS10" s="161"/>
      <c r="AT10" s="161"/>
      <c r="AU10" s="161"/>
    </row>
    <row r="11" spans="1:67" s="15" customFormat="1" ht="51" hidden="1" customHeight="1" x14ac:dyDescent="0.25">
      <c r="A11" s="14"/>
      <c r="B11" s="53">
        <v>1</v>
      </c>
      <c r="C11" s="43" t="s">
        <v>19</v>
      </c>
      <c r="D11" s="42" t="s">
        <v>130</v>
      </c>
      <c r="E11" s="42" t="s">
        <v>352</v>
      </c>
      <c r="F11" s="54" t="s">
        <v>48</v>
      </c>
      <c r="G11" s="43" t="s">
        <v>379</v>
      </c>
      <c r="H11" s="43" t="s">
        <v>231</v>
      </c>
      <c r="I11" s="41" t="s">
        <v>323</v>
      </c>
      <c r="J11" s="55" t="s">
        <v>302</v>
      </c>
      <c r="K11" s="43" t="s">
        <v>101</v>
      </c>
      <c r="L11" s="115" t="s">
        <v>1031</v>
      </c>
      <c r="M11" s="69" t="s">
        <v>535</v>
      </c>
      <c r="N11" s="43" t="s">
        <v>946</v>
      </c>
      <c r="O11" s="43" t="s">
        <v>38</v>
      </c>
      <c r="P11" s="43" t="s">
        <v>38</v>
      </c>
      <c r="Q11" s="43" t="s">
        <v>38</v>
      </c>
      <c r="R11" s="43" t="s">
        <v>38</v>
      </c>
      <c r="S11" s="59">
        <v>44378</v>
      </c>
      <c r="T11" s="59">
        <v>44561</v>
      </c>
      <c r="U11" s="53" t="s">
        <v>38</v>
      </c>
      <c r="V11" s="53" t="s">
        <v>38</v>
      </c>
      <c r="W11" s="43" t="s">
        <v>382</v>
      </c>
      <c r="X11" s="42" t="s">
        <v>20</v>
      </c>
      <c r="Y11" s="43" t="s">
        <v>20</v>
      </c>
      <c r="Z11" s="43" t="s">
        <v>20</v>
      </c>
      <c r="AA11" s="43" t="s">
        <v>20</v>
      </c>
      <c r="AB11" s="43" t="s">
        <v>20</v>
      </c>
      <c r="AC11" s="43" t="s">
        <v>20</v>
      </c>
      <c r="AD11" s="43" t="s">
        <v>20</v>
      </c>
      <c r="AE11" s="43" t="s">
        <v>20</v>
      </c>
      <c r="AF11" s="43" t="s">
        <v>20</v>
      </c>
      <c r="AG11" s="43" t="s">
        <v>20</v>
      </c>
      <c r="AH11" s="43" t="s">
        <v>20</v>
      </c>
      <c r="AI11" s="43" t="s">
        <v>20</v>
      </c>
      <c r="AJ11" s="43" t="s">
        <v>20</v>
      </c>
      <c r="AK11" s="43" t="s">
        <v>20</v>
      </c>
      <c r="AL11" s="43" t="s">
        <v>20</v>
      </c>
      <c r="AM11" s="43" t="s">
        <v>20</v>
      </c>
      <c r="AN11" s="43" t="s">
        <v>20</v>
      </c>
      <c r="AO11" s="43" t="s">
        <v>20</v>
      </c>
      <c r="AP11" s="43" t="s">
        <v>20</v>
      </c>
      <c r="AQ11" s="62"/>
      <c r="AR11" s="62"/>
      <c r="AS11" s="62"/>
      <c r="AT11" s="62"/>
      <c r="AU11" s="62"/>
      <c r="AV11" s="14"/>
      <c r="AW11" s="14"/>
      <c r="AX11" s="14"/>
      <c r="AY11" s="14"/>
      <c r="AZ11" s="14"/>
      <c r="BA11" s="14"/>
      <c r="BB11" s="14"/>
      <c r="BC11" s="14"/>
      <c r="BD11" s="14"/>
      <c r="BE11" s="14"/>
      <c r="BF11" s="14"/>
      <c r="BG11" s="14"/>
      <c r="BH11" s="14"/>
      <c r="BI11" s="14"/>
      <c r="BJ11" s="14"/>
      <c r="BK11" s="14"/>
      <c r="BL11" s="14"/>
      <c r="BM11" s="14"/>
      <c r="BN11" s="14"/>
      <c r="BO11" s="14"/>
    </row>
    <row r="12" spans="1:67" s="15" customFormat="1" ht="51" hidden="1" customHeight="1" x14ac:dyDescent="0.25">
      <c r="A12" s="14"/>
      <c r="B12" s="53">
        <v>2</v>
      </c>
      <c r="C12" s="43" t="s">
        <v>19</v>
      </c>
      <c r="D12" s="42" t="s">
        <v>130</v>
      </c>
      <c r="E12" s="42" t="s">
        <v>352</v>
      </c>
      <c r="F12" s="54" t="s">
        <v>48</v>
      </c>
      <c r="G12" s="43" t="s">
        <v>379</v>
      </c>
      <c r="H12" s="43" t="s">
        <v>231</v>
      </c>
      <c r="I12" s="55" t="s">
        <v>324</v>
      </c>
      <c r="J12" s="55" t="s">
        <v>325</v>
      </c>
      <c r="K12" s="43" t="s">
        <v>101</v>
      </c>
      <c r="L12" s="115" t="s">
        <v>1031</v>
      </c>
      <c r="M12" s="69" t="s">
        <v>535</v>
      </c>
      <c r="N12" s="43" t="s">
        <v>946</v>
      </c>
      <c r="O12" s="43" t="s">
        <v>38</v>
      </c>
      <c r="P12" s="43" t="s">
        <v>38</v>
      </c>
      <c r="Q12" s="43" t="s">
        <v>38</v>
      </c>
      <c r="R12" s="43" t="s">
        <v>38</v>
      </c>
      <c r="S12" s="59">
        <v>44378</v>
      </c>
      <c r="T12" s="59">
        <v>44561</v>
      </c>
      <c r="U12" s="53" t="s">
        <v>38</v>
      </c>
      <c r="V12" s="53" t="s">
        <v>38</v>
      </c>
      <c r="W12" s="43" t="s">
        <v>382</v>
      </c>
      <c r="X12" s="42" t="s">
        <v>20</v>
      </c>
      <c r="Y12" s="43" t="s">
        <v>20</v>
      </c>
      <c r="Z12" s="43" t="s">
        <v>20</v>
      </c>
      <c r="AA12" s="43" t="s">
        <v>20</v>
      </c>
      <c r="AB12" s="43" t="s">
        <v>20</v>
      </c>
      <c r="AC12" s="43" t="s">
        <v>20</v>
      </c>
      <c r="AD12" s="43" t="s">
        <v>20</v>
      </c>
      <c r="AE12" s="43" t="s">
        <v>20</v>
      </c>
      <c r="AF12" s="43" t="s">
        <v>20</v>
      </c>
      <c r="AG12" s="43" t="s">
        <v>20</v>
      </c>
      <c r="AH12" s="43" t="s">
        <v>20</v>
      </c>
      <c r="AI12" s="43" t="s">
        <v>20</v>
      </c>
      <c r="AJ12" s="43" t="s">
        <v>20</v>
      </c>
      <c r="AK12" s="43" t="s">
        <v>20</v>
      </c>
      <c r="AL12" s="43" t="s">
        <v>20</v>
      </c>
      <c r="AM12" s="43" t="s">
        <v>20</v>
      </c>
      <c r="AN12" s="43" t="s">
        <v>20</v>
      </c>
      <c r="AO12" s="43" t="s">
        <v>20</v>
      </c>
      <c r="AP12" s="43" t="s">
        <v>20</v>
      </c>
      <c r="AQ12" s="62"/>
      <c r="AR12" s="62"/>
      <c r="AS12" s="62"/>
      <c r="AT12" s="62"/>
      <c r="AU12" s="62"/>
      <c r="AV12" s="14"/>
      <c r="AW12" s="14"/>
      <c r="AX12" s="14"/>
      <c r="AY12" s="14"/>
      <c r="AZ12" s="14"/>
      <c r="BA12" s="14"/>
      <c r="BB12" s="14"/>
      <c r="BC12" s="14"/>
      <c r="BD12" s="14"/>
      <c r="BE12" s="14"/>
      <c r="BF12" s="14"/>
      <c r="BG12" s="14"/>
      <c r="BH12" s="14"/>
      <c r="BI12" s="14"/>
      <c r="BJ12" s="14"/>
      <c r="BK12" s="14"/>
      <c r="BL12" s="14"/>
      <c r="BM12" s="14"/>
      <c r="BN12" s="14"/>
      <c r="BO12" s="14"/>
    </row>
    <row r="13" spans="1:67" s="51" customFormat="1" ht="51" hidden="1" customHeight="1" x14ac:dyDescent="0.25">
      <c r="A13" s="50"/>
      <c r="B13" s="53">
        <v>3</v>
      </c>
      <c r="C13" s="43" t="s">
        <v>19</v>
      </c>
      <c r="D13" s="42" t="s">
        <v>130</v>
      </c>
      <c r="E13" s="42" t="s">
        <v>352</v>
      </c>
      <c r="F13" s="54" t="s">
        <v>630</v>
      </c>
      <c r="G13" s="43" t="s">
        <v>1003</v>
      </c>
      <c r="H13" s="42" t="s">
        <v>780</v>
      </c>
      <c r="I13" s="41" t="s">
        <v>781</v>
      </c>
      <c r="J13" s="41" t="s">
        <v>782</v>
      </c>
      <c r="K13" s="42" t="s">
        <v>794</v>
      </c>
      <c r="L13" s="42" t="s">
        <v>792</v>
      </c>
      <c r="M13" s="42" t="s">
        <v>783</v>
      </c>
      <c r="N13" s="43" t="s">
        <v>784</v>
      </c>
      <c r="O13" s="43" t="s">
        <v>38</v>
      </c>
      <c r="P13" s="43" t="s">
        <v>38</v>
      </c>
      <c r="Q13" s="43" t="s">
        <v>38</v>
      </c>
      <c r="R13" s="43" t="s">
        <v>38</v>
      </c>
      <c r="S13" s="39">
        <v>44197</v>
      </c>
      <c r="T13" s="39">
        <v>44561</v>
      </c>
      <c r="U13" s="39">
        <v>44562</v>
      </c>
      <c r="V13" s="39">
        <v>44926</v>
      </c>
      <c r="W13" s="43" t="s">
        <v>788</v>
      </c>
      <c r="X13" s="42" t="s">
        <v>20</v>
      </c>
      <c r="Y13" s="43" t="s">
        <v>20</v>
      </c>
      <c r="Z13" s="43" t="s">
        <v>20</v>
      </c>
      <c r="AA13" s="43" t="s">
        <v>20</v>
      </c>
      <c r="AB13" s="43" t="s">
        <v>20</v>
      </c>
      <c r="AC13" s="43" t="s">
        <v>20</v>
      </c>
      <c r="AD13" s="43" t="s">
        <v>20</v>
      </c>
      <c r="AE13" s="43" t="s">
        <v>20</v>
      </c>
      <c r="AF13" s="43" t="s">
        <v>20</v>
      </c>
      <c r="AG13" s="43" t="s">
        <v>20</v>
      </c>
      <c r="AH13" s="43" t="s">
        <v>20</v>
      </c>
      <c r="AI13" s="43" t="s">
        <v>20</v>
      </c>
      <c r="AJ13" s="43" t="s">
        <v>20</v>
      </c>
      <c r="AK13" s="43" t="s">
        <v>20</v>
      </c>
      <c r="AL13" s="43" t="s">
        <v>20</v>
      </c>
      <c r="AM13" s="43" t="s">
        <v>20</v>
      </c>
      <c r="AN13" s="43" t="s">
        <v>20</v>
      </c>
      <c r="AO13" s="43" t="s">
        <v>20</v>
      </c>
      <c r="AP13" s="43" t="s">
        <v>20</v>
      </c>
      <c r="AQ13" s="62"/>
      <c r="AR13" s="62"/>
      <c r="AS13" s="62"/>
      <c r="AT13" s="62"/>
      <c r="AU13" s="62"/>
      <c r="AV13" s="50"/>
      <c r="AW13" s="50"/>
      <c r="AX13" s="50"/>
      <c r="AY13" s="50"/>
      <c r="AZ13" s="50"/>
      <c r="BA13" s="50"/>
      <c r="BB13" s="50"/>
      <c r="BC13" s="50"/>
      <c r="BD13" s="50"/>
      <c r="BE13" s="50"/>
      <c r="BF13" s="50"/>
      <c r="BG13" s="50"/>
      <c r="BH13" s="50"/>
      <c r="BI13" s="50"/>
      <c r="BJ13" s="50"/>
      <c r="BK13" s="50"/>
      <c r="BL13" s="50"/>
      <c r="BM13" s="50"/>
      <c r="BN13" s="50"/>
      <c r="BO13" s="50"/>
    </row>
    <row r="14" spans="1:67" s="51" customFormat="1" ht="51" hidden="1" customHeight="1" x14ac:dyDescent="0.25">
      <c r="A14" s="50"/>
      <c r="B14" s="53">
        <v>4</v>
      </c>
      <c r="C14" s="43" t="s">
        <v>19</v>
      </c>
      <c r="D14" s="42" t="s">
        <v>130</v>
      </c>
      <c r="E14" s="42" t="s">
        <v>352</v>
      </c>
      <c r="F14" s="54" t="s">
        <v>630</v>
      </c>
      <c r="G14" s="43" t="s">
        <v>1003</v>
      </c>
      <c r="H14" s="42" t="s">
        <v>780</v>
      </c>
      <c r="I14" s="41" t="s">
        <v>785</v>
      </c>
      <c r="J14" s="41" t="s">
        <v>786</v>
      </c>
      <c r="K14" s="42" t="s">
        <v>792</v>
      </c>
      <c r="L14" s="42" t="s">
        <v>864</v>
      </c>
      <c r="M14" s="42" t="s">
        <v>787</v>
      </c>
      <c r="N14" s="43" t="s">
        <v>787</v>
      </c>
      <c r="O14" s="43" t="s">
        <v>38</v>
      </c>
      <c r="P14" s="43" t="s">
        <v>38</v>
      </c>
      <c r="Q14" s="43" t="s">
        <v>38</v>
      </c>
      <c r="R14" s="43" t="s">
        <v>38</v>
      </c>
      <c r="S14" s="39">
        <v>44197</v>
      </c>
      <c r="T14" s="39">
        <v>44561</v>
      </c>
      <c r="U14" s="39">
        <v>44562</v>
      </c>
      <c r="V14" s="39">
        <v>44742</v>
      </c>
      <c r="W14" s="43" t="s">
        <v>788</v>
      </c>
      <c r="X14" s="42" t="s">
        <v>145</v>
      </c>
      <c r="Y14" s="43" t="s">
        <v>20</v>
      </c>
      <c r="Z14" s="43" t="s">
        <v>20</v>
      </c>
      <c r="AA14" s="43" t="s">
        <v>20</v>
      </c>
      <c r="AB14" s="53" t="s">
        <v>11</v>
      </c>
      <c r="AC14" s="43" t="s">
        <v>20</v>
      </c>
      <c r="AD14" s="43" t="s">
        <v>20</v>
      </c>
      <c r="AE14" s="43" t="s">
        <v>20</v>
      </c>
      <c r="AF14" s="43" t="s">
        <v>20</v>
      </c>
      <c r="AG14" s="43" t="s">
        <v>20</v>
      </c>
      <c r="AH14" s="43" t="s">
        <v>20</v>
      </c>
      <c r="AI14" s="43" t="s">
        <v>20</v>
      </c>
      <c r="AJ14" s="43" t="s">
        <v>20</v>
      </c>
      <c r="AK14" s="43" t="s">
        <v>20</v>
      </c>
      <c r="AL14" s="43" t="s">
        <v>20</v>
      </c>
      <c r="AM14" s="43" t="s">
        <v>20</v>
      </c>
      <c r="AN14" s="43" t="s">
        <v>20</v>
      </c>
      <c r="AO14" s="43" t="s">
        <v>20</v>
      </c>
      <c r="AP14" s="43" t="s">
        <v>20</v>
      </c>
      <c r="AQ14" s="62"/>
      <c r="AR14" s="62"/>
      <c r="AS14" s="62"/>
      <c r="AT14" s="62"/>
      <c r="AU14" s="62"/>
      <c r="AV14" s="50"/>
      <c r="AW14" s="50"/>
      <c r="AX14" s="50"/>
      <c r="AY14" s="50"/>
      <c r="AZ14" s="50"/>
      <c r="BA14" s="50"/>
      <c r="BB14" s="50"/>
      <c r="BC14" s="50"/>
      <c r="BD14" s="50"/>
      <c r="BE14" s="50"/>
      <c r="BF14" s="50"/>
      <c r="BG14" s="50"/>
      <c r="BH14" s="50"/>
      <c r="BI14" s="50"/>
      <c r="BJ14" s="50"/>
      <c r="BK14" s="50"/>
      <c r="BL14" s="50"/>
      <c r="BM14" s="50"/>
      <c r="BN14" s="50"/>
      <c r="BO14" s="50"/>
    </row>
    <row r="15" spans="1:67" s="51" customFormat="1" ht="51" hidden="1" customHeight="1" x14ac:dyDescent="0.25">
      <c r="A15" s="50"/>
      <c r="B15" s="53">
        <v>5</v>
      </c>
      <c r="C15" s="43" t="s">
        <v>19</v>
      </c>
      <c r="D15" s="42" t="s">
        <v>130</v>
      </c>
      <c r="E15" s="42" t="s">
        <v>352</v>
      </c>
      <c r="F15" s="38" t="s">
        <v>631</v>
      </c>
      <c r="G15" s="43" t="s">
        <v>1023</v>
      </c>
      <c r="H15" s="42" t="s">
        <v>951</v>
      </c>
      <c r="I15" s="63" t="s">
        <v>971</v>
      </c>
      <c r="J15" s="63" t="s">
        <v>972</v>
      </c>
      <c r="K15" s="42" t="s">
        <v>952</v>
      </c>
      <c r="L15" s="42" t="s">
        <v>953</v>
      </c>
      <c r="M15" s="42" t="s">
        <v>954</v>
      </c>
      <c r="N15" s="42" t="s">
        <v>20</v>
      </c>
      <c r="O15" s="43" t="s">
        <v>38</v>
      </c>
      <c r="P15" s="43" t="s">
        <v>38</v>
      </c>
      <c r="Q15" s="43" t="s">
        <v>38</v>
      </c>
      <c r="R15" s="43" t="s">
        <v>38</v>
      </c>
      <c r="S15" s="39">
        <v>44197</v>
      </c>
      <c r="T15" s="39">
        <v>44561</v>
      </c>
      <c r="U15" s="43" t="s">
        <v>38</v>
      </c>
      <c r="V15" s="43" t="s">
        <v>38</v>
      </c>
      <c r="W15" s="43" t="s">
        <v>20</v>
      </c>
      <c r="X15" s="43" t="s">
        <v>20</v>
      </c>
      <c r="Y15" s="43" t="s">
        <v>20</v>
      </c>
      <c r="Z15" s="43" t="s">
        <v>20</v>
      </c>
      <c r="AA15" s="43" t="s">
        <v>20</v>
      </c>
      <c r="AB15" s="43" t="s">
        <v>20</v>
      </c>
      <c r="AC15" s="43" t="s">
        <v>20</v>
      </c>
      <c r="AD15" s="43" t="s">
        <v>20</v>
      </c>
      <c r="AE15" s="43" t="s">
        <v>20</v>
      </c>
      <c r="AF15" s="43" t="s">
        <v>20</v>
      </c>
      <c r="AG15" s="43" t="s">
        <v>20</v>
      </c>
      <c r="AH15" s="43" t="s">
        <v>20</v>
      </c>
      <c r="AI15" s="43" t="s">
        <v>20</v>
      </c>
      <c r="AJ15" s="43" t="s">
        <v>20</v>
      </c>
      <c r="AK15" s="43" t="s">
        <v>20</v>
      </c>
      <c r="AL15" s="43" t="s">
        <v>20</v>
      </c>
      <c r="AM15" s="43" t="s">
        <v>20</v>
      </c>
      <c r="AN15" s="43" t="s">
        <v>20</v>
      </c>
      <c r="AO15" s="43" t="s">
        <v>20</v>
      </c>
      <c r="AP15" s="43" t="s">
        <v>20</v>
      </c>
      <c r="AQ15" s="62"/>
      <c r="AR15" s="62"/>
      <c r="AS15" s="62"/>
      <c r="AT15" s="62"/>
      <c r="AU15" s="62"/>
      <c r="AV15" s="50"/>
      <c r="AW15" s="50"/>
      <c r="AX15" s="50"/>
      <c r="AY15" s="50"/>
      <c r="AZ15" s="50"/>
      <c r="BA15" s="50"/>
      <c r="BB15" s="50"/>
      <c r="BC15" s="50"/>
      <c r="BD15" s="50"/>
      <c r="BE15" s="50"/>
      <c r="BF15" s="50"/>
      <c r="BG15" s="50"/>
      <c r="BH15" s="50"/>
      <c r="BI15" s="50"/>
      <c r="BJ15" s="50"/>
      <c r="BK15" s="50"/>
      <c r="BL15" s="50"/>
      <c r="BM15" s="50"/>
      <c r="BN15" s="50"/>
      <c r="BO15" s="50"/>
    </row>
    <row r="16" spans="1:67" s="15" customFormat="1" ht="51" hidden="1" customHeight="1" x14ac:dyDescent="0.25">
      <c r="A16" s="14"/>
      <c r="B16" s="53">
        <v>6</v>
      </c>
      <c r="C16" s="53" t="s">
        <v>19</v>
      </c>
      <c r="D16" s="42" t="s">
        <v>130</v>
      </c>
      <c r="E16" s="42" t="s">
        <v>352</v>
      </c>
      <c r="F16" s="43" t="s">
        <v>70</v>
      </c>
      <c r="G16" s="43" t="s">
        <v>380</v>
      </c>
      <c r="H16" s="53" t="s">
        <v>205</v>
      </c>
      <c r="I16" s="41" t="s">
        <v>79</v>
      </c>
      <c r="J16" s="41" t="s">
        <v>893</v>
      </c>
      <c r="K16" s="53" t="s">
        <v>80</v>
      </c>
      <c r="L16" s="53" t="s">
        <v>20</v>
      </c>
      <c r="M16" s="53" t="s">
        <v>381</v>
      </c>
      <c r="N16" s="69" t="s">
        <v>1033</v>
      </c>
      <c r="O16" s="43" t="s">
        <v>38</v>
      </c>
      <c r="P16" s="43" t="s">
        <v>38</v>
      </c>
      <c r="Q16" s="43" t="s">
        <v>38</v>
      </c>
      <c r="R16" s="43" t="s">
        <v>38</v>
      </c>
      <c r="S16" s="52">
        <v>44201</v>
      </c>
      <c r="T16" s="60">
        <v>44561</v>
      </c>
      <c r="U16" s="53" t="s">
        <v>38</v>
      </c>
      <c r="V16" s="53" t="s">
        <v>38</v>
      </c>
      <c r="W16" s="43" t="s">
        <v>20</v>
      </c>
      <c r="X16" s="42" t="s">
        <v>20</v>
      </c>
      <c r="Y16" s="43" t="s">
        <v>20</v>
      </c>
      <c r="Z16" s="43" t="s">
        <v>20</v>
      </c>
      <c r="AA16" s="43" t="s">
        <v>20</v>
      </c>
      <c r="AB16" s="43" t="s">
        <v>20</v>
      </c>
      <c r="AC16" s="43" t="s">
        <v>20</v>
      </c>
      <c r="AD16" s="43" t="s">
        <v>20</v>
      </c>
      <c r="AE16" s="43" t="s">
        <v>20</v>
      </c>
      <c r="AF16" s="43" t="s">
        <v>20</v>
      </c>
      <c r="AG16" s="43" t="s">
        <v>20</v>
      </c>
      <c r="AH16" s="43" t="s">
        <v>20</v>
      </c>
      <c r="AI16" s="43" t="s">
        <v>20</v>
      </c>
      <c r="AJ16" s="43" t="s">
        <v>20</v>
      </c>
      <c r="AK16" s="43" t="s">
        <v>20</v>
      </c>
      <c r="AL16" s="43" t="s">
        <v>20</v>
      </c>
      <c r="AM16" s="43" t="s">
        <v>20</v>
      </c>
      <c r="AN16" s="43" t="s">
        <v>20</v>
      </c>
      <c r="AO16" s="43" t="s">
        <v>20</v>
      </c>
      <c r="AP16" s="43" t="s">
        <v>20</v>
      </c>
      <c r="AQ16" s="62"/>
      <c r="AR16" s="62"/>
      <c r="AS16" s="62"/>
      <c r="AT16" s="62"/>
      <c r="AU16" s="62"/>
      <c r="AV16" s="14"/>
      <c r="AW16" s="14"/>
      <c r="AX16" s="14"/>
      <c r="AY16" s="14"/>
      <c r="AZ16" s="14"/>
      <c r="BA16" s="14"/>
      <c r="BB16" s="14"/>
      <c r="BC16" s="14"/>
      <c r="BD16" s="14"/>
      <c r="BE16" s="14"/>
      <c r="BF16" s="14"/>
      <c r="BG16" s="14"/>
      <c r="BH16" s="14"/>
      <c r="BI16" s="14"/>
      <c r="BJ16" s="14"/>
      <c r="BK16" s="14"/>
      <c r="BL16" s="14"/>
      <c r="BM16" s="14"/>
      <c r="BN16" s="14"/>
      <c r="BO16" s="14"/>
    </row>
    <row r="17" spans="1:83" s="15" customFormat="1" ht="51" hidden="1" customHeight="1" x14ac:dyDescent="0.25">
      <c r="A17" s="14"/>
      <c r="B17" s="53">
        <v>7</v>
      </c>
      <c r="C17" s="43" t="s">
        <v>19</v>
      </c>
      <c r="D17" s="42" t="s">
        <v>130</v>
      </c>
      <c r="E17" s="42" t="s">
        <v>352</v>
      </c>
      <c r="F17" s="43" t="s">
        <v>60</v>
      </c>
      <c r="G17" s="43" t="s">
        <v>501</v>
      </c>
      <c r="H17" s="43" t="s">
        <v>85</v>
      </c>
      <c r="I17" s="55" t="s">
        <v>377</v>
      </c>
      <c r="J17" s="55" t="s">
        <v>294</v>
      </c>
      <c r="K17" s="43" t="s">
        <v>311</v>
      </c>
      <c r="L17" s="42" t="s">
        <v>322</v>
      </c>
      <c r="M17" s="69" t="s">
        <v>524</v>
      </c>
      <c r="N17" s="43" t="s">
        <v>301</v>
      </c>
      <c r="O17" s="43" t="s">
        <v>38</v>
      </c>
      <c r="P17" s="43" t="s">
        <v>38</v>
      </c>
      <c r="Q17" s="43" t="s">
        <v>38</v>
      </c>
      <c r="R17" s="43" t="s">
        <v>38</v>
      </c>
      <c r="S17" s="39">
        <v>44197</v>
      </c>
      <c r="T17" s="39">
        <v>44561</v>
      </c>
      <c r="U17" s="43" t="s">
        <v>38</v>
      </c>
      <c r="V17" s="43" t="s">
        <v>38</v>
      </c>
      <c r="W17" s="42" t="s">
        <v>20</v>
      </c>
      <c r="X17" s="42" t="s">
        <v>20</v>
      </c>
      <c r="Y17" s="43" t="s">
        <v>20</v>
      </c>
      <c r="Z17" s="43" t="s">
        <v>20</v>
      </c>
      <c r="AA17" s="43" t="s">
        <v>20</v>
      </c>
      <c r="AB17" s="43" t="s">
        <v>20</v>
      </c>
      <c r="AC17" s="43" t="s">
        <v>20</v>
      </c>
      <c r="AD17" s="43" t="s">
        <v>20</v>
      </c>
      <c r="AE17" s="43" t="s">
        <v>20</v>
      </c>
      <c r="AF17" s="43" t="s">
        <v>20</v>
      </c>
      <c r="AG17" s="43" t="s">
        <v>20</v>
      </c>
      <c r="AH17" s="43" t="s">
        <v>20</v>
      </c>
      <c r="AI17" s="43" t="s">
        <v>20</v>
      </c>
      <c r="AJ17" s="43" t="s">
        <v>20</v>
      </c>
      <c r="AK17" s="43" t="s">
        <v>20</v>
      </c>
      <c r="AL17" s="43" t="s">
        <v>20</v>
      </c>
      <c r="AM17" s="43" t="s">
        <v>20</v>
      </c>
      <c r="AN17" s="43" t="s">
        <v>20</v>
      </c>
      <c r="AO17" s="43" t="s">
        <v>20</v>
      </c>
      <c r="AP17" s="43" t="s">
        <v>20</v>
      </c>
      <c r="AQ17" s="62"/>
      <c r="AR17" s="62"/>
      <c r="AS17" s="62"/>
      <c r="AT17" s="62"/>
      <c r="AU17" s="62"/>
      <c r="AV17" s="14"/>
      <c r="AW17" s="14"/>
      <c r="AX17" s="14"/>
      <c r="AY17" s="14"/>
      <c r="AZ17" s="14"/>
      <c r="BA17" s="14"/>
      <c r="BB17" s="14"/>
      <c r="BC17" s="14"/>
      <c r="BD17" s="14"/>
      <c r="BE17" s="14"/>
      <c r="BF17" s="14"/>
      <c r="BG17" s="14"/>
      <c r="BH17" s="14"/>
      <c r="BI17" s="14"/>
      <c r="BJ17" s="14"/>
      <c r="BK17" s="14"/>
      <c r="BL17" s="14"/>
      <c r="BM17" s="14"/>
      <c r="BN17" s="14"/>
      <c r="BO17" s="14"/>
    </row>
    <row r="18" spans="1:83" s="15" customFormat="1" ht="107.45" hidden="1" customHeight="1" x14ac:dyDescent="0.25">
      <c r="A18" s="14"/>
      <c r="B18" s="53">
        <v>8</v>
      </c>
      <c r="C18" s="43" t="s">
        <v>19</v>
      </c>
      <c r="D18" s="42" t="s">
        <v>130</v>
      </c>
      <c r="E18" s="42" t="s">
        <v>352</v>
      </c>
      <c r="F18" s="43" t="s">
        <v>60</v>
      </c>
      <c r="G18" s="43" t="s">
        <v>501</v>
      </c>
      <c r="H18" s="43" t="s">
        <v>85</v>
      </c>
      <c r="I18" s="55" t="s">
        <v>312</v>
      </c>
      <c r="J18" s="70" t="s">
        <v>525</v>
      </c>
      <c r="K18" s="69" t="s">
        <v>159</v>
      </c>
      <c r="L18" s="69" t="s">
        <v>526</v>
      </c>
      <c r="M18" s="69" t="s">
        <v>527</v>
      </c>
      <c r="N18" s="54" t="s">
        <v>313</v>
      </c>
      <c r="O18" s="43" t="s">
        <v>38</v>
      </c>
      <c r="P18" s="43" t="s">
        <v>38</v>
      </c>
      <c r="Q18" s="43" t="s">
        <v>38</v>
      </c>
      <c r="R18" s="43" t="s">
        <v>38</v>
      </c>
      <c r="S18" s="39">
        <v>44197</v>
      </c>
      <c r="T18" s="39">
        <v>44561</v>
      </c>
      <c r="U18" s="39">
        <v>44562</v>
      </c>
      <c r="V18" s="39">
        <v>44926</v>
      </c>
      <c r="W18" s="42" t="s">
        <v>20</v>
      </c>
      <c r="X18" s="42" t="s">
        <v>20</v>
      </c>
      <c r="Y18" s="43" t="s">
        <v>20</v>
      </c>
      <c r="Z18" s="43" t="s">
        <v>20</v>
      </c>
      <c r="AA18" s="43" t="s">
        <v>20</v>
      </c>
      <c r="AB18" s="43" t="s">
        <v>20</v>
      </c>
      <c r="AC18" s="43" t="s">
        <v>20</v>
      </c>
      <c r="AD18" s="43" t="s">
        <v>20</v>
      </c>
      <c r="AE18" s="43" t="s">
        <v>20</v>
      </c>
      <c r="AF18" s="43" t="s">
        <v>20</v>
      </c>
      <c r="AG18" s="43" t="s">
        <v>20</v>
      </c>
      <c r="AH18" s="43" t="s">
        <v>20</v>
      </c>
      <c r="AI18" s="43" t="s">
        <v>20</v>
      </c>
      <c r="AJ18" s="43" t="s">
        <v>20</v>
      </c>
      <c r="AK18" s="43" t="s">
        <v>20</v>
      </c>
      <c r="AL18" s="43" t="s">
        <v>20</v>
      </c>
      <c r="AM18" s="43" t="s">
        <v>20</v>
      </c>
      <c r="AN18" s="43" t="s">
        <v>20</v>
      </c>
      <c r="AO18" s="43" t="s">
        <v>20</v>
      </c>
      <c r="AP18" s="43" t="s">
        <v>20</v>
      </c>
      <c r="AQ18" s="62"/>
      <c r="AR18" s="62"/>
      <c r="AS18" s="62"/>
      <c r="AT18" s="62"/>
      <c r="AU18" s="62"/>
      <c r="AV18" s="14"/>
      <c r="AW18" s="14"/>
      <c r="AX18" s="14"/>
      <c r="AY18" s="14"/>
      <c r="AZ18" s="14"/>
      <c r="BA18" s="14"/>
      <c r="BB18" s="14"/>
      <c r="BC18" s="14"/>
      <c r="BD18" s="14"/>
      <c r="BE18" s="14"/>
      <c r="BF18" s="14"/>
      <c r="BG18" s="14"/>
      <c r="BH18" s="14"/>
      <c r="BI18" s="14"/>
      <c r="BJ18" s="14"/>
      <c r="BK18" s="14"/>
      <c r="BL18" s="14"/>
      <c r="BM18" s="14"/>
      <c r="BN18" s="14"/>
      <c r="BO18" s="14"/>
    </row>
    <row r="19" spans="1:83" s="15" customFormat="1" ht="78.75" hidden="1" x14ac:dyDescent="0.25">
      <c r="A19" s="14"/>
      <c r="B19" s="53">
        <v>9</v>
      </c>
      <c r="C19" s="43" t="s">
        <v>19</v>
      </c>
      <c r="D19" s="42" t="s">
        <v>130</v>
      </c>
      <c r="E19" s="42" t="s">
        <v>352</v>
      </c>
      <c r="F19" s="54" t="s">
        <v>62</v>
      </c>
      <c r="G19" s="43" t="s">
        <v>378</v>
      </c>
      <c r="H19" s="43" t="s">
        <v>144</v>
      </c>
      <c r="I19" s="55" t="s">
        <v>314</v>
      </c>
      <c r="J19" s="56" t="s">
        <v>315</v>
      </c>
      <c r="K19" s="42" t="s">
        <v>87</v>
      </c>
      <c r="L19" s="113" t="s">
        <v>947</v>
      </c>
      <c r="M19" s="42" t="s">
        <v>543</v>
      </c>
      <c r="N19" s="43" t="s">
        <v>948</v>
      </c>
      <c r="O19" s="43" t="s">
        <v>38</v>
      </c>
      <c r="P19" s="43" t="s">
        <v>38</v>
      </c>
      <c r="Q19" s="43" t="s">
        <v>38</v>
      </c>
      <c r="R19" s="43" t="s">
        <v>38</v>
      </c>
      <c r="S19" s="59">
        <v>44197</v>
      </c>
      <c r="T19" s="59">
        <v>44286</v>
      </c>
      <c r="U19" s="53" t="s">
        <v>38</v>
      </c>
      <c r="V19" s="53" t="s">
        <v>38</v>
      </c>
      <c r="W19" s="43" t="s">
        <v>20</v>
      </c>
      <c r="X19" s="42" t="s">
        <v>20</v>
      </c>
      <c r="Y19" s="43" t="s">
        <v>20</v>
      </c>
      <c r="Z19" s="43" t="s">
        <v>20</v>
      </c>
      <c r="AA19" s="43" t="s">
        <v>20</v>
      </c>
      <c r="AB19" s="43" t="s">
        <v>20</v>
      </c>
      <c r="AC19" s="43" t="s">
        <v>20</v>
      </c>
      <c r="AD19" s="43" t="s">
        <v>20</v>
      </c>
      <c r="AE19" s="43" t="s">
        <v>20</v>
      </c>
      <c r="AF19" s="43" t="s">
        <v>20</v>
      </c>
      <c r="AG19" s="43" t="s">
        <v>20</v>
      </c>
      <c r="AH19" s="43" t="s">
        <v>20</v>
      </c>
      <c r="AI19" s="43" t="s">
        <v>20</v>
      </c>
      <c r="AJ19" s="43" t="s">
        <v>20</v>
      </c>
      <c r="AK19" s="43" t="s">
        <v>20</v>
      </c>
      <c r="AL19" s="43" t="s">
        <v>20</v>
      </c>
      <c r="AM19" s="43" t="s">
        <v>20</v>
      </c>
      <c r="AN19" s="43" t="s">
        <v>20</v>
      </c>
      <c r="AO19" s="43" t="s">
        <v>20</v>
      </c>
      <c r="AP19" s="43" t="s">
        <v>20</v>
      </c>
      <c r="AQ19" s="62"/>
      <c r="AR19" s="62"/>
      <c r="AS19" s="62"/>
      <c r="AT19" s="62"/>
      <c r="AU19" s="62"/>
      <c r="AV19" s="14"/>
      <c r="AW19" s="14"/>
      <c r="AX19" s="14"/>
      <c r="AY19" s="14"/>
      <c r="AZ19" s="14"/>
      <c r="BA19" s="14"/>
      <c r="BB19" s="14"/>
      <c r="BC19" s="14"/>
      <c r="BD19" s="14"/>
      <c r="BE19" s="14"/>
      <c r="BF19" s="14"/>
      <c r="BG19" s="14"/>
      <c r="BH19" s="14"/>
      <c r="BI19" s="14"/>
      <c r="BJ19" s="14"/>
      <c r="BK19" s="14"/>
      <c r="BL19" s="14"/>
      <c r="BM19" s="14"/>
      <c r="BN19" s="14"/>
      <c r="BO19" s="14"/>
    </row>
    <row r="20" spans="1:83" s="15" customFormat="1" ht="56.25" hidden="1" x14ac:dyDescent="0.25">
      <c r="A20" s="14"/>
      <c r="B20" s="53">
        <v>10</v>
      </c>
      <c r="C20" s="43" t="s">
        <v>19</v>
      </c>
      <c r="D20" s="42" t="s">
        <v>130</v>
      </c>
      <c r="E20" s="42" t="s">
        <v>352</v>
      </c>
      <c r="F20" s="54" t="s">
        <v>62</v>
      </c>
      <c r="G20" s="43" t="s">
        <v>378</v>
      </c>
      <c r="H20" s="42" t="s">
        <v>144</v>
      </c>
      <c r="I20" s="41" t="s">
        <v>300</v>
      </c>
      <c r="J20" s="41" t="s">
        <v>299</v>
      </c>
      <c r="K20" s="42" t="s">
        <v>87</v>
      </c>
      <c r="L20" s="113" t="s">
        <v>950</v>
      </c>
      <c r="M20" s="42" t="s">
        <v>543</v>
      </c>
      <c r="N20" s="43" t="s">
        <v>949</v>
      </c>
      <c r="O20" s="43" t="s">
        <v>38</v>
      </c>
      <c r="P20" s="43" t="s">
        <v>38</v>
      </c>
      <c r="Q20" s="43" t="s">
        <v>38</v>
      </c>
      <c r="R20" s="43" t="s">
        <v>38</v>
      </c>
      <c r="S20" s="59">
        <v>44287</v>
      </c>
      <c r="T20" s="59">
        <v>44561</v>
      </c>
      <c r="U20" s="53" t="s">
        <v>38</v>
      </c>
      <c r="V20" s="53" t="s">
        <v>38</v>
      </c>
      <c r="W20" s="43" t="s">
        <v>20</v>
      </c>
      <c r="X20" s="42" t="s">
        <v>20</v>
      </c>
      <c r="Y20" s="43" t="s">
        <v>20</v>
      </c>
      <c r="Z20" s="43" t="s">
        <v>20</v>
      </c>
      <c r="AA20" s="43" t="s">
        <v>20</v>
      </c>
      <c r="AB20" s="43" t="s">
        <v>20</v>
      </c>
      <c r="AC20" s="43" t="s">
        <v>20</v>
      </c>
      <c r="AD20" s="43" t="s">
        <v>20</v>
      </c>
      <c r="AE20" s="43" t="s">
        <v>20</v>
      </c>
      <c r="AF20" s="43" t="s">
        <v>20</v>
      </c>
      <c r="AG20" s="43" t="s">
        <v>20</v>
      </c>
      <c r="AH20" s="43" t="s">
        <v>20</v>
      </c>
      <c r="AI20" s="43" t="s">
        <v>20</v>
      </c>
      <c r="AJ20" s="43" t="s">
        <v>20</v>
      </c>
      <c r="AK20" s="43" t="s">
        <v>20</v>
      </c>
      <c r="AL20" s="43" t="s">
        <v>20</v>
      </c>
      <c r="AM20" s="43" t="s">
        <v>20</v>
      </c>
      <c r="AN20" s="43" t="s">
        <v>20</v>
      </c>
      <c r="AO20" s="43" t="s">
        <v>20</v>
      </c>
      <c r="AP20" s="43" t="s">
        <v>20</v>
      </c>
      <c r="AQ20" s="62"/>
      <c r="AR20" s="62"/>
      <c r="AS20" s="62"/>
      <c r="AT20" s="62"/>
      <c r="AU20" s="62"/>
      <c r="AV20" s="14"/>
      <c r="AW20" s="14"/>
      <c r="AX20" s="14"/>
      <c r="AY20" s="14"/>
      <c r="AZ20" s="14"/>
      <c r="BA20" s="14"/>
      <c r="BB20" s="14"/>
      <c r="BC20" s="14"/>
      <c r="BD20" s="14"/>
      <c r="BE20" s="14"/>
      <c r="BF20" s="14"/>
      <c r="BG20" s="14"/>
      <c r="BH20" s="14"/>
      <c r="BI20" s="14"/>
      <c r="BJ20" s="14"/>
      <c r="BK20" s="14"/>
      <c r="BL20" s="14"/>
      <c r="BM20" s="14"/>
      <c r="BN20" s="14"/>
      <c r="BO20" s="14"/>
    </row>
    <row r="21" spans="1:83" s="13" customFormat="1" ht="82.5" hidden="1" customHeight="1" x14ac:dyDescent="0.2">
      <c r="B21" s="53">
        <v>11</v>
      </c>
      <c r="C21" s="42" t="s">
        <v>22</v>
      </c>
      <c r="D21" s="42" t="s">
        <v>43</v>
      </c>
      <c r="E21" s="42" t="s">
        <v>44</v>
      </c>
      <c r="F21" s="38" t="s">
        <v>70</v>
      </c>
      <c r="G21" s="42" t="s">
        <v>386</v>
      </c>
      <c r="H21" s="42" t="s">
        <v>9</v>
      </c>
      <c r="I21" s="41" t="s">
        <v>385</v>
      </c>
      <c r="J21" s="41" t="s">
        <v>389</v>
      </c>
      <c r="K21" s="42" t="s">
        <v>9</v>
      </c>
      <c r="L21" s="53" t="s">
        <v>20</v>
      </c>
      <c r="M21" s="42" t="s">
        <v>334</v>
      </c>
      <c r="N21" s="53" t="s">
        <v>20</v>
      </c>
      <c r="O21" s="43" t="s">
        <v>38</v>
      </c>
      <c r="P21" s="43" t="s">
        <v>38</v>
      </c>
      <c r="Q21" s="43" t="s">
        <v>38</v>
      </c>
      <c r="R21" s="43" t="s">
        <v>38</v>
      </c>
      <c r="S21" s="52">
        <v>44197</v>
      </c>
      <c r="T21" s="60">
        <v>44561</v>
      </c>
      <c r="U21" s="53" t="s">
        <v>38</v>
      </c>
      <c r="V21" s="53" t="s">
        <v>38</v>
      </c>
      <c r="W21" s="53" t="s">
        <v>20</v>
      </c>
      <c r="X21" s="42" t="s">
        <v>23</v>
      </c>
      <c r="Y21" s="53" t="s">
        <v>20</v>
      </c>
      <c r="Z21" s="53" t="s">
        <v>20</v>
      </c>
      <c r="AA21" s="53" t="s">
        <v>20</v>
      </c>
      <c r="AB21" s="53" t="s">
        <v>20</v>
      </c>
      <c r="AC21" s="53" t="s">
        <v>20</v>
      </c>
      <c r="AD21" s="53" t="s">
        <v>20</v>
      </c>
      <c r="AE21" s="53" t="s">
        <v>20</v>
      </c>
      <c r="AF21" s="53" t="s">
        <v>20</v>
      </c>
      <c r="AG21" s="53" t="s">
        <v>20</v>
      </c>
      <c r="AH21" s="53" t="s">
        <v>11</v>
      </c>
      <c r="AI21" s="53" t="s">
        <v>20</v>
      </c>
      <c r="AJ21" s="53" t="s">
        <v>20</v>
      </c>
      <c r="AK21" s="53" t="s">
        <v>20</v>
      </c>
      <c r="AL21" s="53" t="s">
        <v>20</v>
      </c>
      <c r="AM21" s="53" t="s">
        <v>20</v>
      </c>
      <c r="AN21" s="53" t="s">
        <v>20</v>
      </c>
      <c r="AO21" s="53" t="s">
        <v>20</v>
      </c>
      <c r="AP21" s="53" t="s">
        <v>20</v>
      </c>
      <c r="AQ21" s="62"/>
      <c r="AR21" s="62"/>
      <c r="AS21" s="62"/>
      <c r="AT21" s="62"/>
      <c r="AU21" s="62"/>
    </row>
    <row r="22" spans="1:83" s="13" customFormat="1" ht="82.5" hidden="1" customHeight="1" x14ac:dyDescent="0.2">
      <c r="B22" s="53">
        <v>12</v>
      </c>
      <c r="C22" s="42" t="s">
        <v>22</v>
      </c>
      <c r="D22" s="42" t="s">
        <v>43</v>
      </c>
      <c r="E22" s="42" t="s">
        <v>44</v>
      </c>
      <c r="F22" s="38" t="s">
        <v>70</v>
      </c>
      <c r="G22" s="42" t="s">
        <v>386</v>
      </c>
      <c r="H22" s="42" t="s">
        <v>9</v>
      </c>
      <c r="I22" s="41" t="s">
        <v>430</v>
      </c>
      <c r="J22" s="41" t="s">
        <v>392</v>
      </c>
      <c r="K22" s="42" t="s">
        <v>9</v>
      </c>
      <c r="L22" s="53" t="s">
        <v>20</v>
      </c>
      <c r="M22" s="42" t="s">
        <v>334</v>
      </c>
      <c r="N22" s="53" t="s">
        <v>20</v>
      </c>
      <c r="O22" s="43" t="s">
        <v>38</v>
      </c>
      <c r="P22" s="43" t="s">
        <v>38</v>
      </c>
      <c r="Q22" s="43" t="s">
        <v>38</v>
      </c>
      <c r="R22" s="43" t="s">
        <v>38</v>
      </c>
      <c r="S22" s="52">
        <v>44197</v>
      </c>
      <c r="T22" s="60">
        <v>44561</v>
      </c>
      <c r="U22" s="53" t="s">
        <v>38</v>
      </c>
      <c r="V22" s="53" t="s">
        <v>38</v>
      </c>
      <c r="W22" s="53" t="s">
        <v>20</v>
      </c>
      <c r="X22" s="42" t="s">
        <v>23</v>
      </c>
      <c r="Y22" s="52" t="s">
        <v>20</v>
      </c>
      <c r="Z22" s="52" t="s">
        <v>20</v>
      </c>
      <c r="AA22" s="52" t="s">
        <v>20</v>
      </c>
      <c r="AB22" s="52" t="s">
        <v>20</v>
      </c>
      <c r="AC22" s="52" t="s">
        <v>20</v>
      </c>
      <c r="AD22" s="52" t="s">
        <v>20</v>
      </c>
      <c r="AE22" s="52" t="s">
        <v>20</v>
      </c>
      <c r="AF22" s="52" t="s">
        <v>20</v>
      </c>
      <c r="AG22" s="52" t="s">
        <v>20</v>
      </c>
      <c r="AH22" s="53" t="s">
        <v>11</v>
      </c>
      <c r="AI22" s="52" t="s">
        <v>20</v>
      </c>
      <c r="AJ22" s="52" t="s">
        <v>20</v>
      </c>
      <c r="AK22" s="52" t="s">
        <v>20</v>
      </c>
      <c r="AL22" s="52" t="s">
        <v>20</v>
      </c>
      <c r="AM22" s="52" t="s">
        <v>20</v>
      </c>
      <c r="AN22" s="52" t="s">
        <v>20</v>
      </c>
      <c r="AO22" s="52" t="s">
        <v>20</v>
      </c>
      <c r="AP22" s="52" t="s">
        <v>20</v>
      </c>
      <c r="AQ22" s="62"/>
      <c r="AR22" s="62"/>
      <c r="AS22" s="62"/>
      <c r="AT22" s="62"/>
      <c r="AU22" s="62"/>
    </row>
    <row r="23" spans="1:83" s="13" customFormat="1" ht="82.5" hidden="1" customHeight="1" x14ac:dyDescent="0.2">
      <c r="B23" s="53">
        <v>13</v>
      </c>
      <c r="C23" s="42" t="s">
        <v>22</v>
      </c>
      <c r="D23" s="42" t="s">
        <v>43</v>
      </c>
      <c r="E23" s="42" t="s">
        <v>44</v>
      </c>
      <c r="F23" s="38" t="s">
        <v>621</v>
      </c>
      <c r="G23" s="42" t="s">
        <v>633</v>
      </c>
      <c r="H23" s="113" t="s">
        <v>933</v>
      </c>
      <c r="I23" s="41" t="s">
        <v>68</v>
      </c>
      <c r="J23" s="41" t="s">
        <v>393</v>
      </c>
      <c r="K23" s="42" t="s">
        <v>762</v>
      </c>
      <c r="L23" s="42" t="s">
        <v>762</v>
      </c>
      <c r="M23" s="42" t="s">
        <v>763</v>
      </c>
      <c r="N23" s="53" t="s">
        <v>20</v>
      </c>
      <c r="O23" s="43" t="s">
        <v>38</v>
      </c>
      <c r="P23" s="43" t="s">
        <v>38</v>
      </c>
      <c r="Q23" s="43" t="s">
        <v>38</v>
      </c>
      <c r="R23" s="43" t="s">
        <v>38</v>
      </c>
      <c r="S23" s="52">
        <v>44197</v>
      </c>
      <c r="T23" s="60">
        <v>44561</v>
      </c>
      <c r="U23" s="53" t="s">
        <v>38</v>
      </c>
      <c r="V23" s="53" t="s">
        <v>38</v>
      </c>
      <c r="W23" s="53" t="s">
        <v>20</v>
      </c>
      <c r="X23" s="42" t="s">
        <v>23</v>
      </c>
      <c r="Y23" s="52" t="s">
        <v>20</v>
      </c>
      <c r="Z23" s="52" t="s">
        <v>20</v>
      </c>
      <c r="AA23" s="52" t="s">
        <v>20</v>
      </c>
      <c r="AB23" s="52" t="s">
        <v>20</v>
      </c>
      <c r="AC23" s="52" t="s">
        <v>20</v>
      </c>
      <c r="AD23" s="52" t="s">
        <v>20</v>
      </c>
      <c r="AE23" s="52" t="s">
        <v>20</v>
      </c>
      <c r="AF23" s="52" t="s">
        <v>20</v>
      </c>
      <c r="AG23" s="52" t="s">
        <v>20</v>
      </c>
      <c r="AH23" s="53" t="s">
        <v>11</v>
      </c>
      <c r="AI23" s="52" t="s">
        <v>20</v>
      </c>
      <c r="AJ23" s="52" t="s">
        <v>20</v>
      </c>
      <c r="AK23" s="52" t="s">
        <v>20</v>
      </c>
      <c r="AL23" s="52" t="s">
        <v>20</v>
      </c>
      <c r="AM23" s="52" t="s">
        <v>20</v>
      </c>
      <c r="AN23" s="52" t="s">
        <v>20</v>
      </c>
      <c r="AO23" s="52" t="s">
        <v>20</v>
      </c>
      <c r="AP23" s="52" t="s">
        <v>20</v>
      </c>
      <c r="AQ23" s="62"/>
      <c r="AR23" s="62"/>
      <c r="AS23" s="62"/>
      <c r="AT23" s="62"/>
      <c r="AU23" s="62"/>
    </row>
    <row r="24" spans="1:83" s="13" customFormat="1" ht="82.5" hidden="1" customHeight="1" x14ac:dyDescent="0.2">
      <c r="B24" s="53">
        <v>14</v>
      </c>
      <c r="C24" s="42" t="s">
        <v>22</v>
      </c>
      <c r="D24" s="42" t="s">
        <v>43</v>
      </c>
      <c r="E24" s="42" t="s">
        <v>44</v>
      </c>
      <c r="F24" s="38" t="s">
        <v>622</v>
      </c>
      <c r="G24" s="42" t="s">
        <v>634</v>
      </c>
      <c r="H24" s="42" t="s">
        <v>943</v>
      </c>
      <c r="I24" s="41" t="s">
        <v>68</v>
      </c>
      <c r="J24" s="41" t="s">
        <v>393</v>
      </c>
      <c r="K24" s="42" t="s">
        <v>828</v>
      </c>
      <c r="L24" s="53" t="s">
        <v>20</v>
      </c>
      <c r="M24" s="42" t="s">
        <v>829</v>
      </c>
      <c r="N24" s="53" t="s">
        <v>20</v>
      </c>
      <c r="O24" s="43" t="s">
        <v>38</v>
      </c>
      <c r="P24" s="43" t="s">
        <v>38</v>
      </c>
      <c r="Q24" s="43" t="s">
        <v>38</v>
      </c>
      <c r="R24" s="43" t="s">
        <v>38</v>
      </c>
      <c r="S24" s="52">
        <v>44197</v>
      </c>
      <c r="T24" s="60">
        <v>44561</v>
      </c>
      <c r="U24" s="53" t="s">
        <v>38</v>
      </c>
      <c r="V24" s="53" t="s">
        <v>38</v>
      </c>
      <c r="W24" s="53" t="s">
        <v>20</v>
      </c>
      <c r="X24" s="42" t="s">
        <v>23</v>
      </c>
      <c r="Y24" s="52" t="s">
        <v>20</v>
      </c>
      <c r="Z24" s="52" t="s">
        <v>20</v>
      </c>
      <c r="AA24" s="52" t="s">
        <v>20</v>
      </c>
      <c r="AB24" s="52" t="s">
        <v>20</v>
      </c>
      <c r="AC24" s="52" t="s">
        <v>20</v>
      </c>
      <c r="AD24" s="52" t="s">
        <v>20</v>
      </c>
      <c r="AE24" s="52" t="s">
        <v>20</v>
      </c>
      <c r="AF24" s="52" t="s">
        <v>20</v>
      </c>
      <c r="AG24" s="52" t="s">
        <v>20</v>
      </c>
      <c r="AH24" s="53" t="s">
        <v>11</v>
      </c>
      <c r="AI24" s="52" t="s">
        <v>20</v>
      </c>
      <c r="AJ24" s="52" t="s">
        <v>20</v>
      </c>
      <c r="AK24" s="52" t="s">
        <v>20</v>
      </c>
      <c r="AL24" s="52" t="s">
        <v>20</v>
      </c>
      <c r="AM24" s="52" t="s">
        <v>20</v>
      </c>
      <c r="AN24" s="52" t="s">
        <v>20</v>
      </c>
      <c r="AO24" s="52" t="s">
        <v>20</v>
      </c>
      <c r="AP24" s="52" t="s">
        <v>20</v>
      </c>
      <c r="AQ24" s="62"/>
      <c r="AR24" s="62"/>
      <c r="AS24" s="62"/>
      <c r="AT24" s="62"/>
      <c r="AU24" s="62"/>
    </row>
    <row r="25" spans="1:83" s="11" customFormat="1" ht="78.75" hidden="1" customHeight="1" x14ac:dyDescent="0.2">
      <c r="B25" s="53">
        <v>15</v>
      </c>
      <c r="C25" s="42" t="s">
        <v>22</v>
      </c>
      <c r="D25" s="42" t="s">
        <v>43</v>
      </c>
      <c r="E25" s="42" t="s">
        <v>44</v>
      </c>
      <c r="F25" s="38" t="s">
        <v>46</v>
      </c>
      <c r="G25" s="42" t="s">
        <v>387</v>
      </c>
      <c r="H25" s="42" t="s">
        <v>92</v>
      </c>
      <c r="I25" s="41" t="s">
        <v>68</v>
      </c>
      <c r="J25" s="41" t="s">
        <v>393</v>
      </c>
      <c r="K25" s="43" t="s">
        <v>140</v>
      </c>
      <c r="L25" s="53" t="s">
        <v>589</v>
      </c>
      <c r="M25" s="53" t="s">
        <v>590</v>
      </c>
      <c r="N25" s="42" t="s">
        <v>20</v>
      </c>
      <c r="O25" s="43" t="s">
        <v>38</v>
      </c>
      <c r="P25" s="43" t="s">
        <v>38</v>
      </c>
      <c r="Q25" s="43" t="s">
        <v>38</v>
      </c>
      <c r="R25" s="43" t="s">
        <v>38</v>
      </c>
      <c r="S25" s="52">
        <v>44228</v>
      </c>
      <c r="T25" s="60">
        <v>44561</v>
      </c>
      <c r="U25" s="53" t="s">
        <v>38</v>
      </c>
      <c r="V25" s="53" t="s">
        <v>38</v>
      </c>
      <c r="W25" s="53" t="s">
        <v>20</v>
      </c>
      <c r="X25" s="42" t="s">
        <v>23</v>
      </c>
      <c r="Y25" s="52" t="s">
        <v>20</v>
      </c>
      <c r="Z25" s="52" t="s">
        <v>20</v>
      </c>
      <c r="AA25" s="52" t="s">
        <v>20</v>
      </c>
      <c r="AB25" s="52" t="s">
        <v>20</v>
      </c>
      <c r="AC25" s="52" t="s">
        <v>20</v>
      </c>
      <c r="AD25" s="52" t="s">
        <v>20</v>
      </c>
      <c r="AE25" s="52" t="s">
        <v>20</v>
      </c>
      <c r="AF25" s="52" t="s">
        <v>20</v>
      </c>
      <c r="AG25" s="52" t="s">
        <v>20</v>
      </c>
      <c r="AH25" s="53" t="s">
        <v>11</v>
      </c>
      <c r="AI25" s="52" t="s">
        <v>20</v>
      </c>
      <c r="AJ25" s="52" t="s">
        <v>20</v>
      </c>
      <c r="AK25" s="52" t="s">
        <v>20</v>
      </c>
      <c r="AL25" s="52" t="s">
        <v>20</v>
      </c>
      <c r="AM25" s="52" t="s">
        <v>20</v>
      </c>
      <c r="AN25" s="52" t="s">
        <v>20</v>
      </c>
      <c r="AO25" s="52" t="s">
        <v>20</v>
      </c>
      <c r="AP25" s="52" t="s">
        <v>20</v>
      </c>
      <c r="AQ25" s="62"/>
      <c r="AR25" s="62"/>
      <c r="AS25" s="62"/>
      <c r="AT25" s="62"/>
      <c r="AU25" s="62"/>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row>
    <row r="26" spans="1:83" s="47" customFormat="1" ht="78.75" hidden="1" customHeight="1" x14ac:dyDescent="0.2">
      <c r="B26" s="53">
        <v>16</v>
      </c>
      <c r="C26" s="42" t="s">
        <v>22</v>
      </c>
      <c r="D26" s="42" t="s">
        <v>43</v>
      </c>
      <c r="E26" s="42" t="s">
        <v>44</v>
      </c>
      <c r="F26" s="38" t="s">
        <v>47</v>
      </c>
      <c r="G26" s="42" t="s">
        <v>441</v>
      </c>
      <c r="H26" s="42" t="s">
        <v>147</v>
      </c>
      <c r="I26" s="41" t="s">
        <v>68</v>
      </c>
      <c r="J26" s="41" t="s">
        <v>393</v>
      </c>
      <c r="K26" s="42" t="s">
        <v>188</v>
      </c>
      <c r="L26" s="53" t="s">
        <v>20</v>
      </c>
      <c r="M26" s="42" t="s">
        <v>199</v>
      </c>
      <c r="N26" s="42" t="s">
        <v>20</v>
      </c>
      <c r="O26" s="43" t="s">
        <v>38</v>
      </c>
      <c r="P26" s="43" t="s">
        <v>38</v>
      </c>
      <c r="Q26" s="43" t="s">
        <v>38</v>
      </c>
      <c r="R26" s="43" t="s">
        <v>38</v>
      </c>
      <c r="S26" s="52">
        <v>44228</v>
      </c>
      <c r="T26" s="60">
        <v>44561</v>
      </c>
      <c r="U26" s="53" t="s">
        <v>38</v>
      </c>
      <c r="V26" s="53" t="s">
        <v>38</v>
      </c>
      <c r="W26" s="53" t="s">
        <v>20</v>
      </c>
      <c r="X26" s="42" t="s">
        <v>23</v>
      </c>
      <c r="Y26" s="52" t="s">
        <v>20</v>
      </c>
      <c r="Z26" s="52" t="s">
        <v>20</v>
      </c>
      <c r="AA26" s="52" t="s">
        <v>20</v>
      </c>
      <c r="AB26" s="52" t="s">
        <v>20</v>
      </c>
      <c r="AC26" s="52" t="s">
        <v>20</v>
      </c>
      <c r="AD26" s="52" t="s">
        <v>20</v>
      </c>
      <c r="AE26" s="52" t="s">
        <v>20</v>
      </c>
      <c r="AF26" s="52" t="s">
        <v>20</v>
      </c>
      <c r="AG26" s="52" t="s">
        <v>20</v>
      </c>
      <c r="AH26" s="53" t="s">
        <v>11</v>
      </c>
      <c r="AI26" s="52" t="s">
        <v>20</v>
      </c>
      <c r="AJ26" s="52" t="s">
        <v>20</v>
      </c>
      <c r="AK26" s="52" t="s">
        <v>20</v>
      </c>
      <c r="AL26" s="52" t="s">
        <v>20</v>
      </c>
      <c r="AM26" s="52" t="s">
        <v>20</v>
      </c>
      <c r="AN26" s="52" t="s">
        <v>20</v>
      </c>
      <c r="AO26" s="52" t="s">
        <v>20</v>
      </c>
      <c r="AP26" s="52" t="s">
        <v>20</v>
      </c>
      <c r="AQ26" s="62"/>
      <c r="AR26" s="62"/>
      <c r="AS26" s="62"/>
      <c r="AT26" s="62"/>
      <c r="AU26" s="62"/>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row>
    <row r="27" spans="1:83" s="11" customFormat="1" ht="78.75" hidden="1" customHeight="1" x14ac:dyDescent="0.2">
      <c r="B27" s="53">
        <v>17</v>
      </c>
      <c r="C27" s="42" t="s">
        <v>22</v>
      </c>
      <c r="D27" s="42" t="s">
        <v>43</v>
      </c>
      <c r="E27" s="42" t="s">
        <v>44</v>
      </c>
      <c r="F27" s="38" t="s">
        <v>48</v>
      </c>
      <c r="G27" s="42" t="s">
        <v>388</v>
      </c>
      <c r="H27" s="42" t="s">
        <v>182</v>
      </c>
      <c r="I27" s="41" t="s">
        <v>68</v>
      </c>
      <c r="J27" s="41" t="s">
        <v>393</v>
      </c>
      <c r="K27" s="40" t="s">
        <v>101</v>
      </c>
      <c r="L27" s="71" t="s">
        <v>20</v>
      </c>
      <c r="M27" s="71" t="s">
        <v>536</v>
      </c>
      <c r="N27" s="42" t="s">
        <v>20</v>
      </c>
      <c r="O27" s="43" t="s">
        <v>38</v>
      </c>
      <c r="P27" s="43" t="s">
        <v>38</v>
      </c>
      <c r="Q27" s="43" t="s">
        <v>38</v>
      </c>
      <c r="R27" s="43" t="s">
        <v>38</v>
      </c>
      <c r="S27" s="52">
        <v>44228</v>
      </c>
      <c r="T27" s="60">
        <v>44561</v>
      </c>
      <c r="U27" s="53" t="s">
        <v>38</v>
      </c>
      <c r="V27" s="53" t="s">
        <v>38</v>
      </c>
      <c r="W27" s="53" t="s">
        <v>20</v>
      </c>
      <c r="X27" s="42" t="s">
        <v>23</v>
      </c>
      <c r="Y27" s="52" t="s">
        <v>20</v>
      </c>
      <c r="Z27" s="52" t="s">
        <v>20</v>
      </c>
      <c r="AA27" s="52" t="s">
        <v>20</v>
      </c>
      <c r="AB27" s="52" t="s">
        <v>20</v>
      </c>
      <c r="AC27" s="52" t="s">
        <v>20</v>
      </c>
      <c r="AD27" s="52" t="s">
        <v>20</v>
      </c>
      <c r="AE27" s="52" t="s">
        <v>20</v>
      </c>
      <c r="AF27" s="52" t="s">
        <v>20</v>
      </c>
      <c r="AG27" s="52" t="s">
        <v>20</v>
      </c>
      <c r="AH27" s="53" t="s">
        <v>11</v>
      </c>
      <c r="AI27" s="52" t="s">
        <v>20</v>
      </c>
      <c r="AJ27" s="52" t="s">
        <v>20</v>
      </c>
      <c r="AK27" s="52" t="s">
        <v>20</v>
      </c>
      <c r="AL27" s="52" t="s">
        <v>20</v>
      </c>
      <c r="AM27" s="52" t="s">
        <v>20</v>
      </c>
      <c r="AN27" s="52" t="s">
        <v>20</v>
      </c>
      <c r="AO27" s="52" t="s">
        <v>20</v>
      </c>
      <c r="AP27" s="52" t="s">
        <v>20</v>
      </c>
      <c r="AQ27" s="62"/>
      <c r="AR27" s="62"/>
      <c r="AS27" s="62"/>
      <c r="AT27" s="62"/>
      <c r="AU27" s="62"/>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row>
    <row r="28" spans="1:83" s="11" customFormat="1" ht="78.75" hidden="1" customHeight="1" x14ac:dyDescent="0.2">
      <c r="B28" s="53">
        <v>18</v>
      </c>
      <c r="C28" s="42" t="s">
        <v>22</v>
      </c>
      <c r="D28" s="42" t="s">
        <v>43</v>
      </c>
      <c r="E28" s="42" t="s">
        <v>44</v>
      </c>
      <c r="F28" s="42" t="s">
        <v>49</v>
      </c>
      <c r="G28" s="42" t="s">
        <v>442</v>
      </c>
      <c r="H28" s="42" t="s">
        <v>105</v>
      </c>
      <c r="I28" s="41" t="s">
        <v>68</v>
      </c>
      <c r="J28" s="41" t="s">
        <v>393</v>
      </c>
      <c r="K28" s="42" t="s">
        <v>104</v>
      </c>
      <c r="L28" s="53" t="s">
        <v>600</v>
      </c>
      <c r="M28" s="42" t="s">
        <v>601</v>
      </c>
      <c r="N28" s="42" t="s">
        <v>20</v>
      </c>
      <c r="O28" s="43" t="s">
        <v>38</v>
      </c>
      <c r="P28" s="43" t="s">
        <v>38</v>
      </c>
      <c r="Q28" s="43" t="s">
        <v>38</v>
      </c>
      <c r="R28" s="43" t="s">
        <v>38</v>
      </c>
      <c r="S28" s="52">
        <v>44228</v>
      </c>
      <c r="T28" s="60">
        <v>44561</v>
      </c>
      <c r="U28" s="53" t="s">
        <v>38</v>
      </c>
      <c r="V28" s="53" t="s">
        <v>38</v>
      </c>
      <c r="W28" s="53" t="s">
        <v>20</v>
      </c>
      <c r="X28" s="42" t="s">
        <v>23</v>
      </c>
      <c r="Y28" s="52" t="s">
        <v>20</v>
      </c>
      <c r="Z28" s="52" t="s">
        <v>20</v>
      </c>
      <c r="AA28" s="52" t="s">
        <v>20</v>
      </c>
      <c r="AB28" s="52" t="s">
        <v>20</v>
      </c>
      <c r="AC28" s="52" t="s">
        <v>20</v>
      </c>
      <c r="AD28" s="52" t="s">
        <v>20</v>
      </c>
      <c r="AE28" s="52" t="s">
        <v>20</v>
      </c>
      <c r="AF28" s="52" t="s">
        <v>20</v>
      </c>
      <c r="AG28" s="52" t="s">
        <v>20</v>
      </c>
      <c r="AH28" s="53" t="s">
        <v>11</v>
      </c>
      <c r="AI28" s="52" t="s">
        <v>20</v>
      </c>
      <c r="AJ28" s="52" t="s">
        <v>20</v>
      </c>
      <c r="AK28" s="52" t="s">
        <v>20</v>
      </c>
      <c r="AL28" s="52" t="s">
        <v>20</v>
      </c>
      <c r="AM28" s="52" t="s">
        <v>20</v>
      </c>
      <c r="AN28" s="52" t="s">
        <v>20</v>
      </c>
      <c r="AO28" s="52" t="s">
        <v>20</v>
      </c>
      <c r="AP28" s="52" t="s">
        <v>20</v>
      </c>
      <c r="AQ28" s="62"/>
      <c r="AR28" s="62"/>
      <c r="AS28" s="62"/>
      <c r="AT28" s="62"/>
      <c r="AU28" s="62"/>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row>
    <row r="29" spans="1:83" s="11" customFormat="1" ht="78.75" hidden="1" customHeight="1" x14ac:dyDescent="0.2">
      <c r="B29" s="53">
        <v>19</v>
      </c>
      <c r="C29" s="42" t="s">
        <v>22</v>
      </c>
      <c r="D29" s="42" t="s">
        <v>43</v>
      </c>
      <c r="E29" s="42" t="s">
        <v>44</v>
      </c>
      <c r="F29" s="42" t="s">
        <v>623</v>
      </c>
      <c r="G29" s="42" t="s">
        <v>624</v>
      </c>
      <c r="H29" s="42" t="s">
        <v>773</v>
      </c>
      <c r="I29" s="41" t="s">
        <v>68</v>
      </c>
      <c r="J29" s="41" t="s">
        <v>393</v>
      </c>
      <c r="K29" s="42" t="s">
        <v>774</v>
      </c>
      <c r="L29" s="42" t="s">
        <v>775</v>
      </c>
      <c r="M29" s="43" t="s">
        <v>776</v>
      </c>
      <c r="N29" s="42" t="s">
        <v>20</v>
      </c>
      <c r="O29" s="43" t="s">
        <v>38</v>
      </c>
      <c r="P29" s="43" t="s">
        <v>38</v>
      </c>
      <c r="Q29" s="43" t="s">
        <v>38</v>
      </c>
      <c r="R29" s="43" t="s">
        <v>38</v>
      </c>
      <c r="S29" s="52">
        <v>44228</v>
      </c>
      <c r="T29" s="60">
        <v>44561</v>
      </c>
      <c r="U29" s="53" t="s">
        <v>38</v>
      </c>
      <c r="V29" s="53" t="s">
        <v>38</v>
      </c>
      <c r="W29" s="53" t="s">
        <v>20</v>
      </c>
      <c r="X29" s="42" t="s">
        <v>23</v>
      </c>
      <c r="Y29" s="52" t="s">
        <v>20</v>
      </c>
      <c r="Z29" s="52" t="s">
        <v>20</v>
      </c>
      <c r="AA29" s="52" t="s">
        <v>20</v>
      </c>
      <c r="AB29" s="52" t="s">
        <v>20</v>
      </c>
      <c r="AC29" s="52" t="s">
        <v>20</v>
      </c>
      <c r="AD29" s="52" t="s">
        <v>20</v>
      </c>
      <c r="AE29" s="52" t="s">
        <v>20</v>
      </c>
      <c r="AF29" s="52" t="s">
        <v>20</v>
      </c>
      <c r="AG29" s="52" t="s">
        <v>20</v>
      </c>
      <c r="AH29" s="53" t="s">
        <v>11</v>
      </c>
      <c r="AI29" s="52" t="s">
        <v>20</v>
      </c>
      <c r="AJ29" s="52" t="s">
        <v>20</v>
      </c>
      <c r="AK29" s="52" t="s">
        <v>20</v>
      </c>
      <c r="AL29" s="52" t="s">
        <v>20</v>
      </c>
      <c r="AM29" s="52" t="s">
        <v>20</v>
      </c>
      <c r="AN29" s="52" t="s">
        <v>20</v>
      </c>
      <c r="AO29" s="52" t="s">
        <v>20</v>
      </c>
      <c r="AP29" s="52" t="s">
        <v>20</v>
      </c>
      <c r="AQ29" s="62"/>
      <c r="AR29" s="62"/>
      <c r="AS29" s="62"/>
      <c r="AT29" s="62"/>
      <c r="AU29" s="62"/>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row>
    <row r="30" spans="1:83" s="11" customFormat="1" ht="78.75" hidden="1" customHeight="1" x14ac:dyDescent="0.2">
      <c r="B30" s="53">
        <v>20</v>
      </c>
      <c r="C30" s="42" t="s">
        <v>22</v>
      </c>
      <c r="D30" s="42" t="s">
        <v>43</v>
      </c>
      <c r="E30" s="42" t="s">
        <v>44</v>
      </c>
      <c r="F30" s="42" t="s">
        <v>50</v>
      </c>
      <c r="G30" s="42" t="s">
        <v>443</v>
      </c>
      <c r="H30" s="42" t="s">
        <v>718</v>
      </c>
      <c r="I30" s="41" t="s">
        <v>68</v>
      </c>
      <c r="J30" s="41" t="s">
        <v>393</v>
      </c>
      <c r="K30" s="42" t="s">
        <v>109</v>
      </c>
      <c r="L30" s="53" t="s">
        <v>20</v>
      </c>
      <c r="M30" s="53" t="s">
        <v>596</v>
      </c>
      <c r="N30" s="42" t="s">
        <v>20</v>
      </c>
      <c r="O30" s="43" t="s">
        <v>38</v>
      </c>
      <c r="P30" s="43" t="s">
        <v>38</v>
      </c>
      <c r="Q30" s="43" t="s">
        <v>38</v>
      </c>
      <c r="R30" s="43" t="s">
        <v>38</v>
      </c>
      <c r="S30" s="52">
        <v>44228</v>
      </c>
      <c r="T30" s="60">
        <v>44561</v>
      </c>
      <c r="U30" s="53" t="s">
        <v>38</v>
      </c>
      <c r="V30" s="53" t="s">
        <v>38</v>
      </c>
      <c r="W30" s="53" t="s">
        <v>20</v>
      </c>
      <c r="X30" s="42" t="s">
        <v>23</v>
      </c>
      <c r="Y30" s="52" t="s">
        <v>20</v>
      </c>
      <c r="Z30" s="52" t="s">
        <v>20</v>
      </c>
      <c r="AA30" s="52" t="s">
        <v>20</v>
      </c>
      <c r="AB30" s="52" t="s">
        <v>20</v>
      </c>
      <c r="AC30" s="52" t="s">
        <v>20</v>
      </c>
      <c r="AD30" s="52" t="s">
        <v>20</v>
      </c>
      <c r="AE30" s="52" t="s">
        <v>20</v>
      </c>
      <c r="AF30" s="52" t="s">
        <v>20</v>
      </c>
      <c r="AG30" s="52" t="s">
        <v>20</v>
      </c>
      <c r="AH30" s="53" t="s">
        <v>11</v>
      </c>
      <c r="AI30" s="52" t="s">
        <v>20</v>
      </c>
      <c r="AJ30" s="52" t="s">
        <v>20</v>
      </c>
      <c r="AK30" s="52" t="s">
        <v>20</v>
      </c>
      <c r="AL30" s="52" t="s">
        <v>20</v>
      </c>
      <c r="AM30" s="52" t="s">
        <v>20</v>
      </c>
      <c r="AN30" s="52" t="s">
        <v>20</v>
      </c>
      <c r="AO30" s="52" t="s">
        <v>20</v>
      </c>
      <c r="AP30" s="52" t="s">
        <v>20</v>
      </c>
      <c r="AQ30" s="62"/>
      <c r="AR30" s="62"/>
      <c r="AS30" s="62"/>
      <c r="AT30" s="62"/>
      <c r="AU30" s="62"/>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row>
    <row r="31" spans="1:83" s="11" customFormat="1" ht="78.75" hidden="1" customHeight="1" x14ac:dyDescent="0.2">
      <c r="B31" s="53">
        <v>21</v>
      </c>
      <c r="C31" s="42" t="s">
        <v>22</v>
      </c>
      <c r="D31" s="42" t="s">
        <v>43</v>
      </c>
      <c r="E31" s="42" t="s">
        <v>44</v>
      </c>
      <c r="F31" s="42" t="s">
        <v>625</v>
      </c>
      <c r="G31" s="42" t="s">
        <v>635</v>
      </c>
      <c r="H31" s="42" t="s">
        <v>979</v>
      </c>
      <c r="I31" s="41" t="s">
        <v>68</v>
      </c>
      <c r="J31" s="41" t="s">
        <v>393</v>
      </c>
      <c r="K31" s="42" t="s">
        <v>980</v>
      </c>
      <c r="L31" s="42" t="s">
        <v>981</v>
      </c>
      <c r="M31" s="53" t="s">
        <v>982</v>
      </c>
      <c r="N31" s="42" t="s">
        <v>20</v>
      </c>
      <c r="O31" s="43" t="s">
        <v>38</v>
      </c>
      <c r="P31" s="43" t="s">
        <v>38</v>
      </c>
      <c r="Q31" s="43" t="s">
        <v>38</v>
      </c>
      <c r="R31" s="43" t="s">
        <v>38</v>
      </c>
      <c r="S31" s="52">
        <v>44197</v>
      </c>
      <c r="T31" s="60">
        <v>44561</v>
      </c>
      <c r="U31" s="52" t="s">
        <v>38</v>
      </c>
      <c r="V31" s="52" t="s">
        <v>38</v>
      </c>
      <c r="W31" s="52" t="s">
        <v>20</v>
      </c>
      <c r="X31" s="42" t="s">
        <v>23</v>
      </c>
      <c r="Y31" s="52" t="s">
        <v>20</v>
      </c>
      <c r="Z31" s="52" t="s">
        <v>20</v>
      </c>
      <c r="AA31" s="52" t="s">
        <v>20</v>
      </c>
      <c r="AB31" s="52" t="s">
        <v>20</v>
      </c>
      <c r="AC31" s="52" t="s">
        <v>20</v>
      </c>
      <c r="AD31" s="52" t="s">
        <v>20</v>
      </c>
      <c r="AE31" s="52" t="s">
        <v>20</v>
      </c>
      <c r="AF31" s="52" t="s">
        <v>20</v>
      </c>
      <c r="AG31" s="52" t="s">
        <v>20</v>
      </c>
      <c r="AH31" s="53" t="s">
        <v>11</v>
      </c>
      <c r="AI31" s="52" t="s">
        <v>20</v>
      </c>
      <c r="AJ31" s="52" t="s">
        <v>20</v>
      </c>
      <c r="AK31" s="52" t="s">
        <v>20</v>
      </c>
      <c r="AL31" s="52" t="s">
        <v>20</v>
      </c>
      <c r="AM31" s="52" t="s">
        <v>20</v>
      </c>
      <c r="AN31" s="52" t="s">
        <v>20</v>
      </c>
      <c r="AO31" s="52" t="s">
        <v>20</v>
      </c>
      <c r="AP31" s="52" t="s">
        <v>20</v>
      </c>
      <c r="AQ31" s="62"/>
      <c r="AR31" s="72"/>
      <c r="AS31" s="72"/>
      <c r="AT31" s="72"/>
      <c r="AU31" s="72"/>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row>
    <row r="32" spans="1:83" s="11" customFormat="1" ht="78.75" hidden="1" customHeight="1" x14ac:dyDescent="0.2">
      <c r="B32" s="53">
        <v>22</v>
      </c>
      <c r="C32" s="42" t="s">
        <v>22</v>
      </c>
      <c r="D32" s="42" t="s">
        <v>43</v>
      </c>
      <c r="E32" s="42" t="s">
        <v>44</v>
      </c>
      <c r="F32" s="42" t="s">
        <v>626</v>
      </c>
      <c r="G32" s="42" t="s">
        <v>642</v>
      </c>
      <c r="H32" s="42" t="s">
        <v>885</v>
      </c>
      <c r="I32" s="41" t="s">
        <v>68</v>
      </c>
      <c r="J32" s="41" t="s">
        <v>393</v>
      </c>
      <c r="K32" s="42" t="s">
        <v>886</v>
      </c>
      <c r="L32" s="42" t="s">
        <v>20</v>
      </c>
      <c r="M32" s="42" t="s">
        <v>887</v>
      </c>
      <c r="N32" s="42" t="s">
        <v>20</v>
      </c>
      <c r="O32" s="43" t="s">
        <v>38</v>
      </c>
      <c r="P32" s="43" t="s">
        <v>38</v>
      </c>
      <c r="Q32" s="43" t="s">
        <v>38</v>
      </c>
      <c r="R32" s="43" t="s">
        <v>38</v>
      </c>
      <c r="S32" s="52">
        <v>44197</v>
      </c>
      <c r="T32" s="60">
        <v>44561</v>
      </c>
      <c r="U32" s="52" t="s">
        <v>38</v>
      </c>
      <c r="V32" s="52" t="s">
        <v>38</v>
      </c>
      <c r="W32" s="52" t="s">
        <v>20</v>
      </c>
      <c r="X32" s="42" t="s">
        <v>23</v>
      </c>
      <c r="Y32" s="52" t="s">
        <v>20</v>
      </c>
      <c r="Z32" s="52" t="s">
        <v>20</v>
      </c>
      <c r="AA32" s="52" t="s">
        <v>20</v>
      </c>
      <c r="AB32" s="52" t="s">
        <v>20</v>
      </c>
      <c r="AC32" s="52" t="s">
        <v>20</v>
      </c>
      <c r="AD32" s="52" t="s">
        <v>20</v>
      </c>
      <c r="AE32" s="52" t="s">
        <v>20</v>
      </c>
      <c r="AF32" s="52" t="s">
        <v>20</v>
      </c>
      <c r="AG32" s="52" t="s">
        <v>20</v>
      </c>
      <c r="AH32" s="53" t="s">
        <v>11</v>
      </c>
      <c r="AI32" s="52" t="s">
        <v>20</v>
      </c>
      <c r="AJ32" s="52" t="s">
        <v>20</v>
      </c>
      <c r="AK32" s="52" t="s">
        <v>20</v>
      </c>
      <c r="AL32" s="52" t="s">
        <v>20</v>
      </c>
      <c r="AM32" s="52" t="s">
        <v>20</v>
      </c>
      <c r="AN32" s="52" t="s">
        <v>20</v>
      </c>
      <c r="AO32" s="52" t="s">
        <v>20</v>
      </c>
      <c r="AP32" s="52" t="s">
        <v>20</v>
      </c>
      <c r="AQ32" s="62"/>
      <c r="AR32" s="72"/>
      <c r="AS32" s="72"/>
      <c r="AT32" s="72"/>
      <c r="AU32" s="72"/>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row>
    <row r="33" spans="2:83" s="11" customFormat="1" ht="78.75" hidden="1" customHeight="1" x14ac:dyDescent="0.2">
      <c r="B33" s="53">
        <v>23</v>
      </c>
      <c r="C33" s="42" t="s">
        <v>22</v>
      </c>
      <c r="D33" s="42" t="s">
        <v>43</v>
      </c>
      <c r="E33" s="42" t="s">
        <v>44</v>
      </c>
      <c r="F33" s="38" t="s">
        <v>51</v>
      </c>
      <c r="G33" s="42" t="s">
        <v>444</v>
      </c>
      <c r="H33" s="42" t="s">
        <v>141</v>
      </c>
      <c r="I33" s="41" t="s">
        <v>68</v>
      </c>
      <c r="J33" s="41" t="s">
        <v>393</v>
      </c>
      <c r="K33" s="42" t="s">
        <v>142</v>
      </c>
      <c r="L33" s="53" t="s">
        <v>715</v>
      </c>
      <c r="M33" s="42" t="s">
        <v>719</v>
      </c>
      <c r="N33" s="42" t="s">
        <v>20</v>
      </c>
      <c r="O33" s="43" t="s">
        <v>38</v>
      </c>
      <c r="P33" s="43" t="s">
        <v>38</v>
      </c>
      <c r="Q33" s="43" t="s">
        <v>38</v>
      </c>
      <c r="R33" s="43" t="s">
        <v>38</v>
      </c>
      <c r="S33" s="52">
        <v>44197</v>
      </c>
      <c r="T33" s="60">
        <v>44561</v>
      </c>
      <c r="U33" s="53" t="s">
        <v>38</v>
      </c>
      <c r="V33" s="53" t="s">
        <v>38</v>
      </c>
      <c r="W33" s="53" t="s">
        <v>20</v>
      </c>
      <c r="X33" s="42" t="s">
        <v>23</v>
      </c>
      <c r="Y33" s="52" t="s">
        <v>20</v>
      </c>
      <c r="Z33" s="52" t="s">
        <v>20</v>
      </c>
      <c r="AA33" s="52" t="s">
        <v>20</v>
      </c>
      <c r="AB33" s="52" t="s">
        <v>20</v>
      </c>
      <c r="AC33" s="52" t="s">
        <v>20</v>
      </c>
      <c r="AD33" s="52" t="s">
        <v>20</v>
      </c>
      <c r="AE33" s="52" t="s">
        <v>20</v>
      </c>
      <c r="AF33" s="52" t="s">
        <v>20</v>
      </c>
      <c r="AG33" s="52" t="s">
        <v>20</v>
      </c>
      <c r="AH33" s="53" t="s">
        <v>11</v>
      </c>
      <c r="AI33" s="52" t="s">
        <v>20</v>
      </c>
      <c r="AJ33" s="52" t="s">
        <v>20</v>
      </c>
      <c r="AK33" s="52" t="s">
        <v>20</v>
      </c>
      <c r="AL33" s="52" t="s">
        <v>20</v>
      </c>
      <c r="AM33" s="52" t="s">
        <v>20</v>
      </c>
      <c r="AN33" s="52" t="s">
        <v>20</v>
      </c>
      <c r="AO33" s="52" t="s">
        <v>20</v>
      </c>
      <c r="AP33" s="52" t="s">
        <v>20</v>
      </c>
      <c r="AQ33" s="62"/>
      <c r="AR33" s="62"/>
      <c r="AS33" s="62"/>
      <c r="AT33" s="62"/>
      <c r="AU33" s="62"/>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row>
    <row r="34" spans="2:83" s="11" customFormat="1" ht="78.75" hidden="1" customHeight="1" x14ac:dyDescent="0.2">
      <c r="B34" s="53">
        <v>24</v>
      </c>
      <c r="C34" s="42" t="s">
        <v>22</v>
      </c>
      <c r="D34" s="42" t="s">
        <v>43</v>
      </c>
      <c r="E34" s="42" t="s">
        <v>44</v>
      </c>
      <c r="F34" s="38" t="s">
        <v>627</v>
      </c>
      <c r="G34" s="42" t="s">
        <v>636</v>
      </c>
      <c r="H34" s="42" t="s">
        <v>865</v>
      </c>
      <c r="I34" s="41" t="s">
        <v>68</v>
      </c>
      <c r="J34" s="41" t="s">
        <v>393</v>
      </c>
      <c r="K34" s="42" t="s">
        <v>866</v>
      </c>
      <c r="L34" s="42" t="s">
        <v>867</v>
      </c>
      <c r="M34" s="42" t="s">
        <v>807</v>
      </c>
      <c r="N34" s="42" t="s">
        <v>20</v>
      </c>
      <c r="O34" s="43" t="s">
        <v>38</v>
      </c>
      <c r="P34" s="43" t="s">
        <v>38</v>
      </c>
      <c r="Q34" s="43" t="s">
        <v>38</v>
      </c>
      <c r="R34" s="43" t="s">
        <v>38</v>
      </c>
      <c r="S34" s="52">
        <v>44197</v>
      </c>
      <c r="T34" s="60">
        <v>44561</v>
      </c>
      <c r="U34" s="53" t="s">
        <v>38</v>
      </c>
      <c r="V34" s="53" t="s">
        <v>38</v>
      </c>
      <c r="W34" s="53" t="s">
        <v>20</v>
      </c>
      <c r="X34" s="42" t="s">
        <v>23</v>
      </c>
      <c r="Y34" s="52" t="s">
        <v>20</v>
      </c>
      <c r="Z34" s="52" t="s">
        <v>20</v>
      </c>
      <c r="AA34" s="52" t="s">
        <v>20</v>
      </c>
      <c r="AB34" s="52" t="s">
        <v>20</v>
      </c>
      <c r="AC34" s="52" t="s">
        <v>20</v>
      </c>
      <c r="AD34" s="52" t="s">
        <v>20</v>
      </c>
      <c r="AE34" s="52" t="s">
        <v>20</v>
      </c>
      <c r="AF34" s="52" t="s">
        <v>20</v>
      </c>
      <c r="AG34" s="52" t="s">
        <v>20</v>
      </c>
      <c r="AH34" s="53" t="s">
        <v>11</v>
      </c>
      <c r="AI34" s="52" t="s">
        <v>20</v>
      </c>
      <c r="AJ34" s="52" t="s">
        <v>20</v>
      </c>
      <c r="AK34" s="52" t="s">
        <v>20</v>
      </c>
      <c r="AL34" s="52" t="s">
        <v>20</v>
      </c>
      <c r="AM34" s="52" t="s">
        <v>20</v>
      </c>
      <c r="AN34" s="52" t="s">
        <v>20</v>
      </c>
      <c r="AO34" s="52" t="s">
        <v>20</v>
      </c>
      <c r="AP34" s="52" t="s">
        <v>20</v>
      </c>
      <c r="AQ34" s="62"/>
      <c r="AR34" s="62"/>
      <c r="AS34" s="62"/>
      <c r="AT34" s="62"/>
      <c r="AU34" s="62"/>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row>
    <row r="35" spans="2:83" s="11" customFormat="1" ht="78.75" hidden="1" customHeight="1" x14ac:dyDescent="0.2">
      <c r="B35" s="53">
        <v>25</v>
      </c>
      <c r="C35" s="42" t="s">
        <v>22</v>
      </c>
      <c r="D35" s="42" t="s">
        <v>43</v>
      </c>
      <c r="E35" s="42" t="s">
        <v>44</v>
      </c>
      <c r="F35" s="38" t="s">
        <v>52</v>
      </c>
      <c r="G35" s="42" t="s">
        <v>445</v>
      </c>
      <c r="H35" s="42" t="s">
        <v>94</v>
      </c>
      <c r="I35" s="41" t="s">
        <v>68</v>
      </c>
      <c r="J35" s="41" t="s">
        <v>393</v>
      </c>
      <c r="K35" s="43" t="s">
        <v>95</v>
      </c>
      <c r="L35" s="43" t="s">
        <v>571</v>
      </c>
      <c r="M35" s="43" t="s">
        <v>572</v>
      </c>
      <c r="N35" s="42" t="s">
        <v>20</v>
      </c>
      <c r="O35" s="43" t="s">
        <v>38</v>
      </c>
      <c r="P35" s="43" t="s">
        <v>38</v>
      </c>
      <c r="Q35" s="43" t="s">
        <v>38</v>
      </c>
      <c r="R35" s="43" t="s">
        <v>38</v>
      </c>
      <c r="S35" s="52">
        <v>44197</v>
      </c>
      <c r="T35" s="60">
        <v>44561</v>
      </c>
      <c r="U35" s="53" t="s">
        <v>38</v>
      </c>
      <c r="V35" s="53" t="s">
        <v>38</v>
      </c>
      <c r="W35" s="53" t="s">
        <v>20</v>
      </c>
      <c r="X35" s="42" t="s">
        <v>23</v>
      </c>
      <c r="Y35" s="52" t="s">
        <v>20</v>
      </c>
      <c r="Z35" s="52" t="s">
        <v>20</v>
      </c>
      <c r="AA35" s="52" t="s">
        <v>20</v>
      </c>
      <c r="AB35" s="52" t="s">
        <v>20</v>
      </c>
      <c r="AC35" s="52" t="s">
        <v>20</v>
      </c>
      <c r="AD35" s="52" t="s">
        <v>20</v>
      </c>
      <c r="AE35" s="52" t="s">
        <v>20</v>
      </c>
      <c r="AF35" s="52" t="s">
        <v>20</v>
      </c>
      <c r="AG35" s="52" t="s">
        <v>20</v>
      </c>
      <c r="AH35" s="53" t="s">
        <v>11</v>
      </c>
      <c r="AI35" s="52" t="s">
        <v>20</v>
      </c>
      <c r="AJ35" s="52" t="s">
        <v>20</v>
      </c>
      <c r="AK35" s="52" t="s">
        <v>20</v>
      </c>
      <c r="AL35" s="52" t="s">
        <v>20</v>
      </c>
      <c r="AM35" s="52" t="s">
        <v>20</v>
      </c>
      <c r="AN35" s="52" t="s">
        <v>20</v>
      </c>
      <c r="AO35" s="52" t="s">
        <v>20</v>
      </c>
      <c r="AP35" s="52" t="s">
        <v>20</v>
      </c>
      <c r="AQ35" s="62"/>
      <c r="AR35" s="62"/>
      <c r="AS35" s="62"/>
      <c r="AT35" s="62"/>
      <c r="AU35" s="62"/>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row>
    <row r="36" spans="2:83" s="11" customFormat="1" ht="78.75" hidden="1" customHeight="1" x14ac:dyDescent="0.2">
      <c r="B36" s="53">
        <v>26</v>
      </c>
      <c r="C36" s="42" t="s">
        <v>22</v>
      </c>
      <c r="D36" s="42" t="s">
        <v>43</v>
      </c>
      <c r="E36" s="42" t="s">
        <v>44</v>
      </c>
      <c r="F36" s="38" t="s">
        <v>53</v>
      </c>
      <c r="G36" s="42" t="s">
        <v>446</v>
      </c>
      <c r="H36" s="42" t="s">
        <v>97</v>
      </c>
      <c r="I36" s="41" t="s">
        <v>68</v>
      </c>
      <c r="J36" s="41" t="s">
        <v>393</v>
      </c>
      <c r="K36" s="42" t="s">
        <v>99</v>
      </c>
      <c r="L36" s="42" t="s">
        <v>98</v>
      </c>
      <c r="M36" s="42" t="s">
        <v>567</v>
      </c>
      <c r="N36" s="42" t="s">
        <v>20</v>
      </c>
      <c r="O36" s="43" t="s">
        <v>38</v>
      </c>
      <c r="P36" s="43" t="s">
        <v>38</v>
      </c>
      <c r="Q36" s="43" t="s">
        <v>38</v>
      </c>
      <c r="R36" s="43" t="s">
        <v>38</v>
      </c>
      <c r="S36" s="52">
        <v>44197</v>
      </c>
      <c r="T36" s="60">
        <v>44561</v>
      </c>
      <c r="U36" s="53" t="s">
        <v>38</v>
      </c>
      <c r="V36" s="53" t="s">
        <v>38</v>
      </c>
      <c r="W36" s="53" t="s">
        <v>20</v>
      </c>
      <c r="X36" s="42" t="s">
        <v>23</v>
      </c>
      <c r="Y36" s="52" t="s">
        <v>20</v>
      </c>
      <c r="Z36" s="52" t="s">
        <v>20</v>
      </c>
      <c r="AA36" s="52" t="s">
        <v>20</v>
      </c>
      <c r="AB36" s="52" t="s">
        <v>20</v>
      </c>
      <c r="AC36" s="52" t="s">
        <v>20</v>
      </c>
      <c r="AD36" s="52" t="s">
        <v>20</v>
      </c>
      <c r="AE36" s="52" t="s">
        <v>20</v>
      </c>
      <c r="AF36" s="52" t="s">
        <v>20</v>
      </c>
      <c r="AG36" s="52" t="s">
        <v>20</v>
      </c>
      <c r="AH36" s="53" t="s">
        <v>11</v>
      </c>
      <c r="AI36" s="52" t="s">
        <v>20</v>
      </c>
      <c r="AJ36" s="52" t="s">
        <v>20</v>
      </c>
      <c r="AK36" s="52" t="s">
        <v>20</v>
      </c>
      <c r="AL36" s="52" t="s">
        <v>20</v>
      </c>
      <c r="AM36" s="52" t="s">
        <v>20</v>
      </c>
      <c r="AN36" s="52" t="s">
        <v>20</v>
      </c>
      <c r="AO36" s="52" t="s">
        <v>20</v>
      </c>
      <c r="AP36" s="52" t="s">
        <v>20</v>
      </c>
      <c r="AQ36" s="62"/>
      <c r="AR36" s="62"/>
      <c r="AS36" s="62"/>
      <c r="AT36" s="62"/>
      <c r="AU36" s="62"/>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row>
    <row r="37" spans="2:83" s="11" customFormat="1" ht="78.75" hidden="1" customHeight="1" x14ac:dyDescent="0.2">
      <c r="B37" s="53">
        <v>27</v>
      </c>
      <c r="C37" s="42" t="s">
        <v>22</v>
      </c>
      <c r="D37" s="42" t="s">
        <v>43</v>
      </c>
      <c r="E37" s="42" t="s">
        <v>44</v>
      </c>
      <c r="F37" s="38" t="s">
        <v>54</v>
      </c>
      <c r="G37" s="42" t="s">
        <v>447</v>
      </c>
      <c r="H37" s="42" t="s">
        <v>93</v>
      </c>
      <c r="I37" s="41" t="s">
        <v>68</v>
      </c>
      <c r="J37" s="41" t="s">
        <v>393</v>
      </c>
      <c r="K37" s="42" t="s">
        <v>93</v>
      </c>
      <c r="L37" s="42" t="s">
        <v>20</v>
      </c>
      <c r="M37" s="42" t="s">
        <v>556</v>
      </c>
      <c r="N37" s="42" t="s">
        <v>20</v>
      </c>
      <c r="O37" s="43" t="s">
        <v>38</v>
      </c>
      <c r="P37" s="43" t="s">
        <v>38</v>
      </c>
      <c r="Q37" s="43" t="s">
        <v>38</v>
      </c>
      <c r="R37" s="43" t="s">
        <v>38</v>
      </c>
      <c r="S37" s="52">
        <v>44197</v>
      </c>
      <c r="T37" s="60">
        <v>44561</v>
      </c>
      <c r="U37" s="53" t="s">
        <v>38</v>
      </c>
      <c r="V37" s="53" t="s">
        <v>38</v>
      </c>
      <c r="W37" s="53" t="s">
        <v>20</v>
      </c>
      <c r="X37" s="42" t="s">
        <v>23</v>
      </c>
      <c r="Y37" s="52" t="s">
        <v>20</v>
      </c>
      <c r="Z37" s="52" t="s">
        <v>20</v>
      </c>
      <c r="AA37" s="52" t="s">
        <v>20</v>
      </c>
      <c r="AB37" s="52" t="s">
        <v>20</v>
      </c>
      <c r="AC37" s="52" t="s">
        <v>20</v>
      </c>
      <c r="AD37" s="52" t="s">
        <v>20</v>
      </c>
      <c r="AE37" s="52" t="s">
        <v>20</v>
      </c>
      <c r="AF37" s="52" t="s">
        <v>20</v>
      </c>
      <c r="AG37" s="52" t="s">
        <v>20</v>
      </c>
      <c r="AH37" s="53" t="s">
        <v>11</v>
      </c>
      <c r="AI37" s="52" t="s">
        <v>20</v>
      </c>
      <c r="AJ37" s="52" t="s">
        <v>20</v>
      </c>
      <c r="AK37" s="52" t="s">
        <v>20</v>
      </c>
      <c r="AL37" s="52" t="s">
        <v>20</v>
      </c>
      <c r="AM37" s="52" t="s">
        <v>20</v>
      </c>
      <c r="AN37" s="52" t="s">
        <v>20</v>
      </c>
      <c r="AO37" s="52" t="s">
        <v>20</v>
      </c>
      <c r="AP37" s="52" t="s">
        <v>20</v>
      </c>
      <c r="AQ37" s="62"/>
      <c r="AR37" s="62"/>
      <c r="AS37" s="62"/>
      <c r="AT37" s="62"/>
      <c r="AU37" s="62"/>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row>
    <row r="38" spans="2:83" s="11" customFormat="1" ht="78.75" hidden="1" customHeight="1" x14ac:dyDescent="0.2">
      <c r="B38" s="53">
        <v>28</v>
      </c>
      <c r="C38" s="42" t="s">
        <v>22</v>
      </c>
      <c r="D38" s="42" t="s">
        <v>43</v>
      </c>
      <c r="E38" s="42" t="s">
        <v>44</v>
      </c>
      <c r="F38" s="38" t="s">
        <v>55</v>
      </c>
      <c r="G38" s="42" t="s">
        <v>448</v>
      </c>
      <c r="H38" s="42" t="s">
        <v>96</v>
      </c>
      <c r="I38" s="41" t="s">
        <v>68</v>
      </c>
      <c r="J38" s="41" t="s">
        <v>393</v>
      </c>
      <c r="K38" s="42" t="s">
        <v>189</v>
      </c>
      <c r="L38" s="42" t="s">
        <v>577</v>
      </c>
      <c r="M38" s="53" t="s">
        <v>578</v>
      </c>
      <c r="N38" s="42" t="s">
        <v>20</v>
      </c>
      <c r="O38" s="43" t="s">
        <v>38</v>
      </c>
      <c r="P38" s="43" t="s">
        <v>38</v>
      </c>
      <c r="Q38" s="43" t="s">
        <v>38</v>
      </c>
      <c r="R38" s="43" t="s">
        <v>38</v>
      </c>
      <c r="S38" s="52">
        <v>44197</v>
      </c>
      <c r="T38" s="60">
        <v>44561</v>
      </c>
      <c r="U38" s="53" t="s">
        <v>38</v>
      </c>
      <c r="V38" s="53" t="s">
        <v>38</v>
      </c>
      <c r="W38" s="53" t="s">
        <v>20</v>
      </c>
      <c r="X38" s="42" t="s">
        <v>23</v>
      </c>
      <c r="Y38" s="52" t="s">
        <v>20</v>
      </c>
      <c r="Z38" s="52" t="s">
        <v>20</v>
      </c>
      <c r="AA38" s="52" t="s">
        <v>20</v>
      </c>
      <c r="AB38" s="52" t="s">
        <v>20</v>
      </c>
      <c r="AC38" s="52" t="s">
        <v>20</v>
      </c>
      <c r="AD38" s="52" t="s">
        <v>20</v>
      </c>
      <c r="AE38" s="52" t="s">
        <v>20</v>
      </c>
      <c r="AF38" s="52" t="s">
        <v>20</v>
      </c>
      <c r="AG38" s="52" t="s">
        <v>20</v>
      </c>
      <c r="AH38" s="53" t="s">
        <v>11</v>
      </c>
      <c r="AI38" s="52" t="s">
        <v>20</v>
      </c>
      <c r="AJ38" s="52" t="s">
        <v>20</v>
      </c>
      <c r="AK38" s="52" t="s">
        <v>20</v>
      </c>
      <c r="AL38" s="52" t="s">
        <v>20</v>
      </c>
      <c r="AM38" s="52" t="s">
        <v>20</v>
      </c>
      <c r="AN38" s="52" t="s">
        <v>20</v>
      </c>
      <c r="AO38" s="52" t="s">
        <v>20</v>
      </c>
      <c r="AP38" s="52" t="s">
        <v>20</v>
      </c>
      <c r="AQ38" s="62"/>
      <c r="AR38" s="62"/>
      <c r="AS38" s="62"/>
      <c r="AT38" s="62"/>
      <c r="AU38" s="62"/>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row>
    <row r="39" spans="2:83" s="11" customFormat="1" ht="78.75" hidden="1" customHeight="1" x14ac:dyDescent="0.2">
      <c r="B39" s="53">
        <v>29</v>
      </c>
      <c r="C39" s="42" t="s">
        <v>22</v>
      </c>
      <c r="D39" s="42" t="s">
        <v>43</v>
      </c>
      <c r="E39" s="42" t="s">
        <v>44</v>
      </c>
      <c r="F39" s="38" t="s">
        <v>628</v>
      </c>
      <c r="G39" s="42" t="s">
        <v>637</v>
      </c>
      <c r="H39" s="42" t="s">
        <v>814</v>
      </c>
      <c r="I39" s="41" t="s">
        <v>68</v>
      </c>
      <c r="J39" s="41" t="s">
        <v>393</v>
      </c>
      <c r="K39" s="42" t="s">
        <v>815</v>
      </c>
      <c r="L39" s="42" t="s">
        <v>816</v>
      </c>
      <c r="M39" s="42" t="s">
        <v>817</v>
      </c>
      <c r="N39" s="42" t="s">
        <v>20</v>
      </c>
      <c r="O39" s="43" t="s">
        <v>38</v>
      </c>
      <c r="P39" s="43" t="s">
        <v>38</v>
      </c>
      <c r="Q39" s="43" t="s">
        <v>38</v>
      </c>
      <c r="R39" s="43" t="s">
        <v>38</v>
      </c>
      <c r="S39" s="52">
        <v>44197</v>
      </c>
      <c r="T39" s="60">
        <v>44561</v>
      </c>
      <c r="U39" s="52" t="s">
        <v>38</v>
      </c>
      <c r="V39" s="52" t="s">
        <v>38</v>
      </c>
      <c r="W39" s="52" t="s">
        <v>20</v>
      </c>
      <c r="X39" s="42" t="s">
        <v>23</v>
      </c>
      <c r="Y39" s="52" t="s">
        <v>20</v>
      </c>
      <c r="Z39" s="52" t="s">
        <v>20</v>
      </c>
      <c r="AA39" s="52" t="s">
        <v>20</v>
      </c>
      <c r="AB39" s="52" t="s">
        <v>20</v>
      </c>
      <c r="AC39" s="52" t="s">
        <v>20</v>
      </c>
      <c r="AD39" s="52" t="s">
        <v>20</v>
      </c>
      <c r="AE39" s="52" t="s">
        <v>20</v>
      </c>
      <c r="AF39" s="52" t="s">
        <v>20</v>
      </c>
      <c r="AG39" s="52" t="s">
        <v>20</v>
      </c>
      <c r="AH39" s="53" t="s">
        <v>11</v>
      </c>
      <c r="AI39" s="52" t="s">
        <v>20</v>
      </c>
      <c r="AJ39" s="52" t="s">
        <v>20</v>
      </c>
      <c r="AK39" s="52" t="s">
        <v>20</v>
      </c>
      <c r="AL39" s="52" t="s">
        <v>20</v>
      </c>
      <c r="AM39" s="52" t="s">
        <v>20</v>
      </c>
      <c r="AN39" s="52" t="s">
        <v>20</v>
      </c>
      <c r="AO39" s="52" t="s">
        <v>20</v>
      </c>
      <c r="AP39" s="52" t="s">
        <v>20</v>
      </c>
      <c r="AQ39" s="62"/>
      <c r="AR39" s="72"/>
      <c r="AS39" s="72"/>
      <c r="AT39" s="72"/>
      <c r="AU39" s="72"/>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row>
    <row r="40" spans="2:83" s="11" customFormat="1" ht="78.75" hidden="1" customHeight="1" x14ac:dyDescent="0.2">
      <c r="B40" s="53">
        <v>30</v>
      </c>
      <c r="C40" s="42" t="s">
        <v>22</v>
      </c>
      <c r="D40" s="42" t="s">
        <v>43</v>
      </c>
      <c r="E40" s="42" t="s">
        <v>44</v>
      </c>
      <c r="F40" s="38" t="s">
        <v>629</v>
      </c>
      <c r="G40" s="42" t="s">
        <v>638</v>
      </c>
      <c r="H40" s="43" t="s">
        <v>813</v>
      </c>
      <c r="I40" s="41" t="s">
        <v>68</v>
      </c>
      <c r="J40" s="41" t="s">
        <v>393</v>
      </c>
      <c r="K40" s="42" t="s">
        <v>810</v>
      </c>
      <c r="L40" s="42" t="s">
        <v>810</v>
      </c>
      <c r="M40" s="42" t="s">
        <v>806</v>
      </c>
      <c r="N40" s="42" t="s">
        <v>20</v>
      </c>
      <c r="O40" s="43" t="s">
        <v>38</v>
      </c>
      <c r="P40" s="43" t="s">
        <v>38</v>
      </c>
      <c r="Q40" s="43" t="s">
        <v>38</v>
      </c>
      <c r="R40" s="43" t="s">
        <v>38</v>
      </c>
      <c r="S40" s="52">
        <v>44197</v>
      </c>
      <c r="T40" s="60">
        <v>44561</v>
      </c>
      <c r="U40" s="52" t="s">
        <v>38</v>
      </c>
      <c r="V40" s="52" t="s">
        <v>38</v>
      </c>
      <c r="W40" s="52" t="s">
        <v>20</v>
      </c>
      <c r="X40" s="42" t="s">
        <v>23</v>
      </c>
      <c r="Y40" s="52" t="s">
        <v>20</v>
      </c>
      <c r="Z40" s="52" t="s">
        <v>20</v>
      </c>
      <c r="AA40" s="52" t="s">
        <v>20</v>
      </c>
      <c r="AB40" s="52" t="s">
        <v>20</v>
      </c>
      <c r="AC40" s="52" t="s">
        <v>20</v>
      </c>
      <c r="AD40" s="52" t="s">
        <v>20</v>
      </c>
      <c r="AE40" s="52" t="s">
        <v>20</v>
      </c>
      <c r="AF40" s="52" t="s">
        <v>20</v>
      </c>
      <c r="AG40" s="52" t="s">
        <v>20</v>
      </c>
      <c r="AH40" s="53" t="s">
        <v>11</v>
      </c>
      <c r="AI40" s="52" t="s">
        <v>20</v>
      </c>
      <c r="AJ40" s="52" t="s">
        <v>20</v>
      </c>
      <c r="AK40" s="52" t="s">
        <v>20</v>
      </c>
      <c r="AL40" s="52" t="s">
        <v>20</v>
      </c>
      <c r="AM40" s="52" t="s">
        <v>20</v>
      </c>
      <c r="AN40" s="52" t="s">
        <v>20</v>
      </c>
      <c r="AO40" s="52" t="s">
        <v>20</v>
      </c>
      <c r="AP40" s="52" t="s">
        <v>20</v>
      </c>
      <c r="AQ40" s="62"/>
      <c r="AR40" s="72"/>
      <c r="AS40" s="72"/>
      <c r="AT40" s="72"/>
      <c r="AU40" s="72"/>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row>
    <row r="41" spans="2:83" s="11" customFormat="1" ht="78.75" hidden="1" customHeight="1" x14ac:dyDescent="0.2">
      <c r="B41" s="53">
        <v>31</v>
      </c>
      <c r="C41" s="42" t="s">
        <v>22</v>
      </c>
      <c r="D41" s="42" t="s">
        <v>43</v>
      </c>
      <c r="E41" s="42" t="s">
        <v>44</v>
      </c>
      <c r="F41" s="38" t="s">
        <v>630</v>
      </c>
      <c r="G41" s="42" t="s">
        <v>639</v>
      </c>
      <c r="H41" s="42" t="s">
        <v>780</v>
      </c>
      <c r="I41" s="41" t="s">
        <v>68</v>
      </c>
      <c r="J41" s="41" t="s">
        <v>393</v>
      </c>
      <c r="K41" s="42" t="s">
        <v>794</v>
      </c>
      <c r="L41" s="43" t="s">
        <v>792</v>
      </c>
      <c r="M41" s="42" t="s">
        <v>787</v>
      </c>
      <c r="N41" s="42" t="s">
        <v>20</v>
      </c>
      <c r="O41" s="43" t="s">
        <v>38</v>
      </c>
      <c r="P41" s="43" t="s">
        <v>38</v>
      </c>
      <c r="Q41" s="43" t="s">
        <v>38</v>
      </c>
      <c r="R41" s="43" t="s">
        <v>38</v>
      </c>
      <c r="S41" s="52">
        <v>44197</v>
      </c>
      <c r="T41" s="60">
        <v>44561</v>
      </c>
      <c r="U41" s="52" t="s">
        <v>38</v>
      </c>
      <c r="V41" s="52" t="s">
        <v>38</v>
      </c>
      <c r="W41" s="52" t="s">
        <v>20</v>
      </c>
      <c r="X41" s="42" t="s">
        <v>23</v>
      </c>
      <c r="Y41" s="52" t="s">
        <v>20</v>
      </c>
      <c r="Z41" s="52" t="s">
        <v>20</v>
      </c>
      <c r="AA41" s="52" t="s">
        <v>20</v>
      </c>
      <c r="AB41" s="52" t="s">
        <v>20</v>
      </c>
      <c r="AC41" s="52" t="s">
        <v>20</v>
      </c>
      <c r="AD41" s="52" t="s">
        <v>20</v>
      </c>
      <c r="AE41" s="52" t="s">
        <v>20</v>
      </c>
      <c r="AF41" s="52" t="s">
        <v>20</v>
      </c>
      <c r="AG41" s="52" t="s">
        <v>20</v>
      </c>
      <c r="AH41" s="53" t="s">
        <v>11</v>
      </c>
      <c r="AI41" s="52" t="s">
        <v>20</v>
      </c>
      <c r="AJ41" s="52" t="s">
        <v>20</v>
      </c>
      <c r="AK41" s="52" t="s">
        <v>20</v>
      </c>
      <c r="AL41" s="52" t="s">
        <v>20</v>
      </c>
      <c r="AM41" s="52" t="s">
        <v>20</v>
      </c>
      <c r="AN41" s="52" t="s">
        <v>20</v>
      </c>
      <c r="AO41" s="52" t="s">
        <v>20</v>
      </c>
      <c r="AP41" s="52" t="s">
        <v>20</v>
      </c>
      <c r="AQ41" s="62"/>
      <c r="AR41" s="72"/>
      <c r="AS41" s="72"/>
      <c r="AT41" s="72"/>
      <c r="AU41" s="72"/>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row>
    <row r="42" spans="2:83" s="11" customFormat="1" ht="78.75" hidden="1" customHeight="1" x14ac:dyDescent="0.2">
      <c r="B42" s="53">
        <v>32</v>
      </c>
      <c r="C42" s="42" t="s">
        <v>22</v>
      </c>
      <c r="D42" s="42" t="s">
        <v>43</v>
      </c>
      <c r="E42" s="42" t="s">
        <v>44</v>
      </c>
      <c r="F42" s="38" t="s">
        <v>631</v>
      </c>
      <c r="G42" s="42" t="s">
        <v>640</v>
      </c>
      <c r="H42" s="42" t="s">
        <v>951</v>
      </c>
      <c r="I42" s="41" t="s">
        <v>68</v>
      </c>
      <c r="J42" s="41" t="s">
        <v>393</v>
      </c>
      <c r="K42" s="42" t="s">
        <v>957</v>
      </c>
      <c r="L42" s="42" t="s">
        <v>956</v>
      </c>
      <c r="M42" s="42" t="s">
        <v>955</v>
      </c>
      <c r="N42" s="42" t="s">
        <v>20</v>
      </c>
      <c r="O42" s="43" t="s">
        <v>38</v>
      </c>
      <c r="P42" s="43" t="s">
        <v>38</v>
      </c>
      <c r="Q42" s="43" t="s">
        <v>38</v>
      </c>
      <c r="R42" s="43" t="s">
        <v>38</v>
      </c>
      <c r="S42" s="52">
        <v>44197</v>
      </c>
      <c r="T42" s="60">
        <v>44561</v>
      </c>
      <c r="U42" s="52" t="s">
        <v>38</v>
      </c>
      <c r="V42" s="52" t="s">
        <v>38</v>
      </c>
      <c r="W42" s="52" t="s">
        <v>20</v>
      </c>
      <c r="X42" s="42" t="s">
        <v>23</v>
      </c>
      <c r="Y42" s="52" t="s">
        <v>20</v>
      </c>
      <c r="Z42" s="52" t="s">
        <v>20</v>
      </c>
      <c r="AA42" s="52" t="s">
        <v>20</v>
      </c>
      <c r="AB42" s="52" t="s">
        <v>20</v>
      </c>
      <c r="AC42" s="52" t="s">
        <v>20</v>
      </c>
      <c r="AD42" s="52" t="s">
        <v>20</v>
      </c>
      <c r="AE42" s="52" t="s">
        <v>20</v>
      </c>
      <c r="AF42" s="52" t="s">
        <v>20</v>
      </c>
      <c r="AG42" s="52" t="s">
        <v>20</v>
      </c>
      <c r="AH42" s="53" t="s">
        <v>11</v>
      </c>
      <c r="AI42" s="52" t="s">
        <v>20</v>
      </c>
      <c r="AJ42" s="52" t="s">
        <v>20</v>
      </c>
      <c r="AK42" s="52" t="s">
        <v>20</v>
      </c>
      <c r="AL42" s="52" t="s">
        <v>20</v>
      </c>
      <c r="AM42" s="52" t="s">
        <v>20</v>
      </c>
      <c r="AN42" s="52" t="s">
        <v>20</v>
      </c>
      <c r="AO42" s="52" t="s">
        <v>20</v>
      </c>
      <c r="AP42" s="52" t="s">
        <v>20</v>
      </c>
      <c r="AQ42" s="62"/>
      <c r="AR42" s="72"/>
      <c r="AS42" s="72"/>
      <c r="AT42" s="72"/>
      <c r="AU42" s="72"/>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row>
    <row r="43" spans="2:83" s="11" customFormat="1" ht="78.75" hidden="1" customHeight="1" x14ac:dyDescent="0.2">
      <c r="B43" s="53">
        <v>33</v>
      </c>
      <c r="C43" s="42" t="s">
        <v>22</v>
      </c>
      <c r="D43" s="42" t="s">
        <v>43</v>
      </c>
      <c r="E43" s="42" t="s">
        <v>44</v>
      </c>
      <c r="F43" s="38" t="s">
        <v>56</v>
      </c>
      <c r="G43" s="42" t="s">
        <v>449</v>
      </c>
      <c r="H43" s="42" t="s">
        <v>720</v>
      </c>
      <c r="I43" s="41" t="s">
        <v>68</v>
      </c>
      <c r="J43" s="41" t="s">
        <v>393</v>
      </c>
      <c r="K43" s="42" t="s">
        <v>721</v>
      </c>
      <c r="L43" s="42" t="s">
        <v>20</v>
      </c>
      <c r="M43" s="42" t="s">
        <v>562</v>
      </c>
      <c r="N43" s="42" t="s">
        <v>20</v>
      </c>
      <c r="O43" s="43" t="s">
        <v>38</v>
      </c>
      <c r="P43" s="43" t="s">
        <v>38</v>
      </c>
      <c r="Q43" s="43" t="s">
        <v>38</v>
      </c>
      <c r="R43" s="43" t="s">
        <v>38</v>
      </c>
      <c r="S43" s="52">
        <v>44197</v>
      </c>
      <c r="T43" s="60">
        <v>44561</v>
      </c>
      <c r="U43" s="53" t="s">
        <v>38</v>
      </c>
      <c r="V43" s="53" t="s">
        <v>38</v>
      </c>
      <c r="W43" s="53" t="s">
        <v>20</v>
      </c>
      <c r="X43" s="42" t="s">
        <v>23</v>
      </c>
      <c r="Y43" s="52" t="s">
        <v>20</v>
      </c>
      <c r="Z43" s="52" t="s">
        <v>20</v>
      </c>
      <c r="AA43" s="52" t="s">
        <v>20</v>
      </c>
      <c r="AB43" s="52" t="s">
        <v>20</v>
      </c>
      <c r="AC43" s="52" t="s">
        <v>20</v>
      </c>
      <c r="AD43" s="52" t="s">
        <v>20</v>
      </c>
      <c r="AE43" s="52" t="s">
        <v>20</v>
      </c>
      <c r="AF43" s="52" t="s">
        <v>20</v>
      </c>
      <c r="AG43" s="52" t="s">
        <v>20</v>
      </c>
      <c r="AH43" s="53" t="s">
        <v>11</v>
      </c>
      <c r="AI43" s="52" t="s">
        <v>20</v>
      </c>
      <c r="AJ43" s="52" t="s">
        <v>20</v>
      </c>
      <c r="AK43" s="52" t="s">
        <v>20</v>
      </c>
      <c r="AL43" s="52" t="s">
        <v>20</v>
      </c>
      <c r="AM43" s="52" t="s">
        <v>20</v>
      </c>
      <c r="AN43" s="52" t="s">
        <v>20</v>
      </c>
      <c r="AO43" s="52" t="s">
        <v>20</v>
      </c>
      <c r="AP43" s="52" t="s">
        <v>20</v>
      </c>
      <c r="AQ43" s="62"/>
      <c r="AR43" s="62"/>
      <c r="AS43" s="62"/>
      <c r="AT43" s="62"/>
      <c r="AU43" s="62"/>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row>
    <row r="44" spans="2:83" s="11" customFormat="1" ht="78.75" hidden="1" customHeight="1" x14ac:dyDescent="0.2">
      <c r="B44" s="53">
        <v>34</v>
      </c>
      <c r="C44" s="42" t="s">
        <v>22</v>
      </c>
      <c r="D44" s="42" t="s">
        <v>43</v>
      </c>
      <c r="E44" s="42" t="s">
        <v>44</v>
      </c>
      <c r="F44" s="38" t="s">
        <v>57</v>
      </c>
      <c r="G44" s="42" t="s">
        <v>450</v>
      </c>
      <c r="H44" s="42" t="s">
        <v>88</v>
      </c>
      <c r="I44" s="41" t="s">
        <v>68</v>
      </c>
      <c r="J44" s="41" t="s">
        <v>393</v>
      </c>
      <c r="K44" s="42" t="s">
        <v>1025</v>
      </c>
      <c r="L44" s="42" t="s">
        <v>1026</v>
      </c>
      <c r="M44" s="42" t="s">
        <v>519</v>
      </c>
      <c r="N44" s="42" t="s">
        <v>20</v>
      </c>
      <c r="O44" s="43" t="s">
        <v>38</v>
      </c>
      <c r="P44" s="43" t="s">
        <v>38</v>
      </c>
      <c r="Q44" s="43" t="s">
        <v>38</v>
      </c>
      <c r="R44" s="43" t="s">
        <v>38</v>
      </c>
      <c r="S44" s="52">
        <v>44197</v>
      </c>
      <c r="T44" s="60">
        <v>44561</v>
      </c>
      <c r="U44" s="53" t="s">
        <v>38</v>
      </c>
      <c r="V44" s="53" t="s">
        <v>38</v>
      </c>
      <c r="W44" s="53" t="s">
        <v>20</v>
      </c>
      <c r="X44" s="42" t="s">
        <v>23</v>
      </c>
      <c r="Y44" s="52" t="s">
        <v>20</v>
      </c>
      <c r="Z44" s="52" t="s">
        <v>20</v>
      </c>
      <c r="AA44" s="52" t="s">
        <v>20</v>
      </c>
      <c r="AB44" s="52" t="s">
        <v>20</v>
      </c>
      <c r="AC44" s="52" t="s">
        <v>20</v>
      </c>
      <c r="AD44" s="52" t="s">
        <v>20</v>
      </c>
      <c r="AE44" s="52" t="s">
        <v>20</v>
      </c>
      <c r="AF44" s="52" t="s">
        <v>20</v>
      </c>
      <c r="AG44" s="52" t="s">
        <v>20</v>
      </c>
      <c r="AH44" s="53" t="s">
        <v>11</v>
      </c>
      <c r="AI44" s="52" t="s">
        <v>20</v>
      </c>
      <c r="AJ44" s="52" t="s">
        <v>20</v>
      </c>
      <c r="AK44" s="52" t="s">
        <v>20</v>
      </c>
      <c r="AL44" s="52" t="s">
        <v>20</v>
      </c>
      <c r="AM44" s="52" t="s">
        <v>20</v>
      </c>
      <c r="AN44" s="52" t="s">
        <v>20</v>
      </c>
      <c r="AO44" s="52" t="s">
        <v>20</v>
      </c>
      <c r="AP44" s="52" t="s">
        <v>20</v>
      </c>
      <c r="AQ44" s="62"/>
      <c r="AR44" s="62"/>
      <c r="AS44" s="62"/>
      <c r="AT44" s="62"/>
      <c r="AU44" s="62"/>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row>
    <row r="45" spans="2:83" s="11" customFormat="1" ht="78.75" hidden="1" customHeight="1" x14ac:dyDescent="0.2">
      <c r="B45" s="53">
        <v>35</v>
      </c>
      <c r="C45" s="42" t="s">
        <v>22</v>
      </c>
      <c r="D45" s="42" t="s">
        <v>43</v>
      </c>
      <c r="E45" s="42" t="s">
        <v>44</v>
      </c>
      <c r="F45" s="38" t="s">
        <v>58</v>
      </c>
      <c r="G45" s="42" t="s">
        <v>451</v>
      </c>
      <c r="H45" s="42" t="s">
        <v>723</v>
      </c>
      <c r="I45" s="41" t="s">
        <v>68</v>
      </c>
      <c r="J45" s="41" t="s">
        <v>393</v>
      </c>
      <c r="K45" s="42" t="s">
        <v>855</v>
      </c>
      <c r="L45" s="53" t="s">
        <v>20</v>
      </c>
      <c r="M45" s="53" t="s">
        <v>856</v>
      </c>
      <c r="N45" s="42" t="s">
        <v>20</v>
      </c>
      <c r="O45" s="43" t="s">
        <v>38</v>
      </c>
      <c r="P45" s="43" t="s">
        <v>38</v>
      </c>
      <c r="Q45" s="43" t="s">
        <v>38</v>
      </c>
      <c r="R45" s="43" t="s">
        <v>38</v>
      </c>
      <c r="S45" s="52">
        <v>44197</v>
      </c>
      <c r="T45" s="60">
        <v>44561</v>
      </c>
      <c r="U45" s="53" t="s">
        <v>38</v>
      </c>
      <c r="V45" s="53" t="s">
        <v>38</v>
      </c>
      <c r="W45" s="53" t="s">
        <v>20</v>
      </c>
      <c r="X45" s="42" t="s">
        <v>23</v>
      </c>
      <c r="Y45" s="52" t="s">
        <v>20</v>
      </c>
      <c r="Z45" s="52" t="s">
        <v>20</v>
      </c>
      <c r="AA45" s="52" t="s">
        <v>20</v>
      </c>
      <c r="AB45" s="52" t="s">
        <v>20</v>
      </c>
      <c r="AC45" s="52" t="s">
        <v>20</v>
      </c>
      <c r="AD45" s="52" t="s">
        <v>20</v>
      </c>
      <c r="AE45" s="52" t="s">
        <v>20</v>
      </c>
      <c r="AF45" s="52" t="s">
        <v>20</v>
      </c>
      <c r="AG45" s="52" t="s">
        <v>20</v>
      </c>
      <c r="AH45" s="53" t="s">
        <v>11</v>
      </c>
      <c r="AI45" s="52" t="s">
        <v>20</v>
      </c>
      <c r="AJ45" s="52" t="s">
        <v>20</v>
      </c>
      <c r="AK45" s="52" t="s">
        <v>20</v>
      </c>
      <c r="AL45" s="52" t="s">
        <v>20</v>
      </c>
      <c r="AM45" s="52" t="s">
        <v>20</v>
      </c>
      <c r="AN45" s="52" t="s">
        <v>20</v>
      </c>
      <c r="AO45" s="52" t="s">
        <v>20</v>
      </c>
      <c r="AP45" s="52" t="s">
        <v>20</v>
      </c>
      <c r="AQ45" s="62"/>
      <c r="AR45" s="62"/>
      <c r="AS45" s="62"/>
      <c r="AT45" s="62"/>
      <c r="AU45" s="62"/>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row>
    <row r="46" spans="2:83" s="11" customFormat="1" ht="78.75" hidden="1" customHeight="1" x14ac:dyDescent="0.2">
      <c r="B46" s="53">
        <v>36</v>
      </c>
      <c r="C46" s="42" t="s">
        <v>22</v>
      </c>
      <c r="D46" s="42" t="s">
        <v>43</v>
      </c>
      <c r="E46" s="42" t="s">
        <v>44</v>
      </c>
      <c r="F46" s="38" t="s">
        <v>59</v>
      </c>
      <c r="G46" s="42" t="s">
        <v>452</v>
      </c>
      <c r="H46" s="42" t="s">
        <v>724</v>
      </c>
      <c r="I46" s="41" t="s">
        <v>68</v>
      </c>
      <c r="J46" s="41" t="s">
        <v>393</v>
      </c>
      <c r="K46" s="42" t="s">
        <v>91</v>
      </c>
      <c r="L46" s="42" t="s">
        <v>614</v>
      </c>
      <c r="M46" s="42" t="s">
        <v>725</v>
      </c>
      <c r="N46" s="42" t="s">
        <v>20</v>
      </c>
      <c r="O46" s="43" t="s">
        <v>38</v>
      </c>
      <c r="P46" s="43" t="s">
        <v>38</v>
      </c>
      <c r="Q46" s="43" t="s">
        <v>38</v>
      </c>
      <c r="R46" s="43" t="s">
        <v>38</v>
      </c>
      <c r="S46" s="52">
        <v>44197</v>
      </c>
      <c r="T46" s="60">
        <v>44561</v>
      </c>
      <c r="U46" s="53" t="s">
        <v>38</v>
      </c>
      <c r="V46" s="53" t="s">
        <v>38</v>
      </c>
      <c r="W46" s="53" t="s">
        <v>20</v>
      </c>
      <c r="X46" s="42" t="s">
        <v>23</v>
      </c>
      <c r="Y46" s="52" t="s">
        <v>20</v>
      </c>
      <c r="Z46" s="52" t="s">
        <v>20</v>
      </c>
      <c r="AA46" s="52" t="s">
        <v>20</v>
      </c>
      <c r="AB46" s="52" t="s">
        <v>20</v>
      </c>
      <c r="AC46" s="52" t="s">
        <v>20</v>
      </c>
      <c r="AD46" s="52" t="s">
        <v>20</v>
      </c>
      <c r="AE46" s="52" t="s">
        <v>20</v>
      </c>
      <c r="AF46" s="52" t="s">
        <v>20</v>
      </c>
      <c r="AG46" s="52" t="s">
        <v>20</v>
      </c>
      <c r="AH46" s="53" t="s">
        <v>11</v>
      </c>
      <c r="AI46" s="52" t="s">
        <v>20</v>
      </c>
      <c r="AJ46" s="52" t="s">
        <v>20</v>
      </c>
      <c r="AK46" s="52" t="s">
        <v>20</v>
      </c>
      <c r="AL46" s="52" t="s">
        <v>20</v>
      </c>
      <c r="AM46" s="52" t="s">
        <v>20</v>
      </c>
      <c r="AN46" s="52" t="s">
        <v>20</v>
      </c>
      <c r="AO46" s="52" t="s">
        <v>20</v>
      </c>
      <c r="AP46" s="52" t="s">
        <v>20</v>
      </c>
      <c r="AQ46" s="62"/>
      <c r="AR46" s="62"/>
      <c r="AS46" s="62"/>
      <c r="AT46" s="62"/>
      <c r="AU46" s="62"/>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row>
    <row r="47" spans="2:83" s="11" customFormat="1" ht="78.75" hidden="1" customHeight="1" x14ac:dyDescent="0.2">
      <c r="B47" s="53">
        <v>37</v>
      </c>
      <c r="C47" s="42" t="s">
        <v>22</v>
      </c>
      <c r="D47" s="42" t="s">
        <v>43</v>
      </c>
      <c r="E47" s="42" t="s">
        <v>44</v>
      </c>
      <c r="F47" s="38" t="s">
        <v>632</v>
      </c>
      <c r="G47" s="42" t="s">
        <v>641</v>
      </c>
      <c r="H47" s="42" t="s">
        <v>844</v>
      </c>
      <c r="I47" s="41" t="s">
        <v>68</v>
      </c>
      <c r="J47" s="41" t="s">
        <v>393</v>
      </c>
      <c r="K47" s="42" t="s">
        <v>840</v>
      </c>
      <c r="L47" s="53" t="s">
        <v>20</v>
      </c>
      <c r="M47" s="53" t="s">
        <v>841</v>
      </c>
      <c r="N47" s="42" t="s">
        <v>20</v>
      </c>
      <c r="O47" s="43" t="s">
        <v>38</v>
      </c>
      <c r="P47" s="43" t="s">
        <v>38</v>
      </c>
      <c r="Q47" s="43" t="s">
        <v>38</v>
      </c>
      <c r="R47" s="43" t="s">
        <v>38</v>
      </c>
      <c r="S47" s="52">
        <v>44197</v>
      </c>
      <c r="T47" s="60">
        <v>44561</v>
      </c>
      <c r="U47" s="52" t="s">
        <v>38</v>
      </c>
      <c r="V47" s="52" t="s">
        <v>38</v>
      </c>
      <c r="W47" s="52" t="s">
        <v>20</v>
      </c>
      <c r="X47" s="42" t="s">
        <v>23</v>
      </c>
      <c r="Y47" s="52" t="s">
        <v>20</v>
      </c>
      <c r="Z47" s="52" t="s">
        <v>20</v>
      </c>
      <c r="AA47" s="52" t="s">
        <v>20</v>
      </c>
      <c r="AB47" s="52" t="s">
        <v>20</v>
      </c>
      <c r="AC47" s="52" t="s">
        <v>20</v>
      </c>
      <c r="AD47" s="52" t="s">
        <v>20</v>
      </c>
      <c r="AE47" s="52" t="s">
        <v>20</v>
      </c>
      <c r="AF47" s="52" t="s">
        <v>20</v>
      </c>
      <c r="AG47" s="52" t="s">
        <v>20</v>
      </c>
      <c r="AH47" s="53" t="s">
        <v>11</v>
      </c>
      <c r="AI47" s="52" t="s">
        <v>20</v>
      </c>
      <c r="AJ47" s="52" t="s">
        <v>20</v>
      </c>
      <c r="AK47" s="52" t="s">
        <v>20</v>
      </c>
      <c r="AL47" s="52" t="s">
        <v>20</v>
      </c>
      <c r="AM47" s="52" t="s">
        <v>20</v>
      </c>
      <c r="AN47" s="52" t="s">
        <v>20</v>
      </c>
      <c r="AO47" s="52" t="s">
        <v>20</v>
      </c>
      <c r="AP47" s="52" t="s">
        <v>20</v>
      </c>
      <c r="AQ47" s="62"/>
      <c r="AR47" s="72"/>
      <c r="AS47" s="72"/>
      <c r="AT47" s="72"/>
      <c r="AU47" s="72"/>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row>
    <row r="48" spans="2:83" s="11" customFormat="1" ht="78.75" hidden="1" customHeight="1" x14ac:dyDescent="0.2">
      <c r="B48" s="53">
        <v>38</v>
      </c>
      <c r="C48" s="42" t="s">
        <v>22</v>
      </c>
      <c r="D48" s="42" t="s">
        <v>43</v>
      </c>
      <c r="E48" s="42" t="s">
        <v>44</v>
      </c>
      <c r="F48" s="38" t="s">
        <v>60</v>
      </c>
      <c r="G48" s="42" t="s">
        <v>453</v>
      </c>
      <c r="H48" s="42" t="s">
        <v>85</v>
      </c>
      <c r="I48" s="41" t="s">
        <v>68</v>
      </c>
      <c r="J48" s="41" t="s">
        <v>393</v>
      </c>
      <c r="K48" s="40" t="s">
        <v>159</v>
      </c>
      <c r="L48" s="71" t="s">
        <v>528</v>
      </c>
      <c r="M48" s="71" t="s">
        <v>529</v>
      </c>
      <c r="N48" s="42" t="s">
        <v>20</v>
      </c>
      <c r="O48" s="43" t="s">
        <v>38</v>
      </c>
      <c r="P48" s="43" t="s">
        <v>38</v>
      </c>
      <c r="Q48" s="43" t="s">
        <v>38</v>
      </c>
      <c r="R48" s="43" t="s">
        <v>38</v>
      </c>
      <c r="S48" s="52">
        <v>44197</v>
      </c>
      <c r="T48" s="60">
        <v>44561</v>
      </c>
      <c r="U48" s="53" t="s">
        <v>38</v>
      </c>
      <c r="V48" s="53" t="s">
        <v>38</v>
      </c>
      <c r="W48" s="53" t="s">
        <v>20</v>
      </c>
      <c r="X48" s="42" t="s">
        <v>23</v>
      </c>
      <c r="Y48" s="52" t="s">
        <v>20</v>
      </c>
      <c r="Z48" s="52" t="s">
        <v>20</v>
      </c>
      <c r="AA48" s="52" t="s">
        <v>20</v>
      </c>
      <c r="AB48" s="52" t="s">
        <v>20</v>
      </c>
      <c r="AC48" s="52" t="s">
        <v>20</v>
      </c>
      <c r="AD48" s="52" t="s">
        <v>20</v>
      </c>
      <c r="AE48" s="52" t="s">
        <v>20</v>
      </c>
      <c r="AF48" s="52" t="s">
        <v>20</v>
      </c>
      <c r="AG48" s="52" t="s">
        <v>20</v>
      </c>
      <c r="AH48" s="53" t="s">
        <v>11</v>
      </c>
      <c r="AI48" s="52" t="s">
        <v>20</v>
      </c>
      <c r="AJ48" s="52" t="s">
        <v>20</v>
      </c>
      <c r="AK48" s="52" t="s">
        <v>20</v>
      </c>
      <c r="AL48" s="52" t="s">
        <v>20</v>
      </c>
      <c r="AM48" s="52" t="s">
        <v>20</v>
      </c>
      <c r="AN48" s="52" t="s">
        <v>20</v>
      </c>
      <c r="AO48" s="52" t="s">
        <v>20</v>
      </c>
      <c r="AP48" s="52" t="s">
        <v>20</v>
      </c>
      <c r="AQ48" s="62"/>
      <c r="AR48" s="62"/>
      <c r="AS48" s="62"/>
      <c r="AT48" s="62"/>
      <c r="AU48" s="62"/>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row>
    <row r="49" spans="2:83" s="11" customFormat="1" ht="78.75" hidden="1" customHeight="1" x14ac:dyDescent="0.2">
      <c r="B49" s="53">
        <v>39</v>
      </c>
      <c r="C49" s="42" t="s">
        <v>22</v>
      </c>
      <c r="D49" s="42" t="s">
        <v>43</v>
      </c>
      <c r="E49" s="42" t="s">
        <v>44</v>
      </c>
      <c r="F49" s="38" t="s">
        <v>61</v>
      </c>
      <c r="G49" s="42" t="s">
        <v>454</v>
      </c>
      <c r="H49" s="42" t="s">
        <v>187</v>
      </c>
      <c r="I49" s="41" t="s">
        <v>68</v>
      </c>
      <c r="J49" s="41" t="s">
        <v>393</v>
      </c>
      <c r="K49" s="42" t="s">
        <v>83</v>
      </c>
      <c r="L49" s="42" t="s">
        <v>82</v>
      </c>
      <c r="M49" s="42" t="s">
        <v>561</v>
      </c>
      <c r="N49" s="42" t="s">
        <v>20</v>
      </c>
      <c r="O49" s="43" t="s">
        <v>38</v>
      </c>
      <c r="P49" s="43" t="s">
        <v>38</v>
      </c>
      <c r="Q49" s="43" t="s">
        <v>38</v>
      </c>
      <c r="R49" s="43" t="s">
        <v>38</v>
      </c>
      <c r="S49" s="52">
        <v>44197</v>
      </c>
      <c r="T49" s="60">
        <v>44561</v>
      </c>
      <c r="U49" s="53" t="s">
        <v>38</v>
      </c>
      <c r="V49" s="53" t="s">
        <v>38</v>
      </c>
      <c r="W49" s="53" t="s">
        <v>20</v>
      </c>
      <c r="X49" s="42" t="s">
        <v>23</v>
      </c>
      <c r="Y49" s="52" t="s">
        <v>20</v>
      </c>
      <c r="Z49" s="52" t="s">
        <v>20</v>
      </c>
      <c r="AA49" s="52" t="s">
        <v>20</v>
      </c>
      <c r="AB49" s="52" t="s">
        <v>20</v>
      </c>
      <c r="AC49" s="52" t="s">
        <v>20</v>
      </c>
      <c r="AD49" s="52" t="s">
        <v>20</v>
      </c>
      <c r="AE49" s="52" t="s">
        <v>20</v>
      </c>
      <c r="AF49" s="52" t="s">
        <v>20</v>
      </c>
      <c r="AG49" s="52" t="s">
        <v>20</v>
      </c>
      <c r="AH49" s="53" t="s">
        <v>11</v>
      </c>
      <c r="AI49" s="52" t="s">
        <v>20</v>
      </c>
      <c r="AJ49" s="52" t="s">
        <v>20</v>
      </c>
      <c r="AK49" s="52" t="s">
        <v>20</v>
      </c>
      <c r="AL49" s="52" t="s">
        <v>20</v>
      </c>
      <c r="AM49" s="52" t="s">
        <v>20</v>
      </c>
      <c r="AN49" s="52" t="s">
        <v>20</v>
      </c>
      <c r="AO49" s="52" t="s">
        <v>20</v>
      </c>
      <c r="AP49" s="52" t="s">
        <v>20</v>
      </c>
      <c r="AQ49" s="62"/>
      <c r="AR49" s="62"/>
      <c r="AS49" s="62"/>
      <c r="AT49" s="62"/>
      <c r="AU49" s="62"/>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row>
    <row r="50" spans="2:83" s="11" customFormat="1" ht="78.75" hidden="1" customHeight="1" x14ac:dyDescent="0.2">
      <c r="B50" s="53">
        <v>40</v>
      </c>
      <c r="C50" s="42" t="s">
        <v>22</v>
      </c>
      <c r="D50" s="42" t="s">
        <v>43</v>
      </c>
      <c r="E50" s="42" t="s">
        <v>44</v>
      </c>
      <c r="F50" s="38" t="s">
        <v>62</v>
      </c>
      <c r="G50" s="42" t="s">
        <v>455</v>
      </c>
      <c r="H50" s="42" t="s">
        <v>144</v>
      </c>
      <c r="I50" s="41" t="s">
        <v>68</v>
      </c>
      <c r="J50" s="41" t="s">
        <v>393</v>
      </c>
      <c r="K50" s="42" t="s">
        <v>87</v>
      </c>
      <c r="L50" s="42" t="s">
        <v>544</v>
      </c>
      <c r="M50" s="42" t="s">
        <v>545</v>
      </c>
      <c r="N50" s="42" t="s">
        <v>20</v>
      </c>
      <c r="O50" s="43" t="s">
        <v>38</v>
      </c>
      <c r="P50" s="43" t="s">
        <v>38</v>
      </c>
      <c r="Q50" s="43" t="s">
        <v>38</v>
      </c>
      <c r="R50" s="43" t="s">
        <v>38</v>
      </c>
      <c r="S50" s="52">
        <v>44197</v>
      </c>
      <c r="T50" s="60">
        <v>44561</v>
      </c>
      <c r="U50" s="53" t="s">
        <v>38</v>
      </c>
      <c r="V50" s="53" t="s">
        <v>38</v>
      </c>
      <c r="W50" s="53" t="s">
        <v>20</v>
      </c>
      <c r="X50" s="42" t="s">
        <v>23</v>
      </c>
      <c r="Y50" s="52" t="s">
        <v>20</v>
      </c>
      <c r="Z50" s="52" t="s">
        <v>20</v>
      </c>
      <c r="AA50" s="52" t="s">
        <v>20</v>
      </c>
      <c r="AB50" s="52" t="s">
        <v>20</v>
      </c>
      <c r="AC50" s="52" t="s">
        <v>20</v>
      </c>
      <c r="AD50" s="52" t="s">
        <v>20</v>
      </c>
      <c r="AE50" s="52" t="s">
        <v>20</v>
      </c>
      <c r="AF50" s="52" t="s">
        <v>20</v>
      </c>
      <c r="AG50" s="52" t="s">
        <v>20</v>
      </c>
      <c r="AH50" s="53" t="s">
        <v>11</v>
      </c>
      <c r="AI50" s="52" t="s">
        <v>20</v>
      </c>
      <c r="AJ50" s="52" t="s">
        <v>20</v>
      </c>
      <c r="AK50" s="52" t="s">
        <v>20</v>
      </c>
      <c r="AL50" s="52" t="s">
        <v>20</v>
      </c>
      <c r="AM50" s="52" t="s">
        <v>20</v>
      </c>
      <c r="AN50" s="52" t="s">
        <v>20</v>
      </c>
      <c r="AO50" s="52" t="s">
        <v>20</v>
      </c>
      <c r="AP50" s="52" t="s">
        <v>20</v>
      </c>
      <c r="AQ50" s="62"/>
      <c r="AR50" s="62"/>
      <c r="AS50" s="62"/>
      <c r="AT50" s="62"/>
      <c r="AU50" s="62"/>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row>
    <row r="51" spans="2:83" ht="78.75" customHeight="1" x14ac:dyDescent="0.25">
      <c r="B51" s="53">
        <v>41</v>
      </c>
      <c r="C51" s="114" t="s">
        <v>22</v>
      </c>
      <c r="D51" s="114" t="s">
        <v>43</v>
      </c>
      <c r="E51" s="114" t="s">
        <v>44</v>
      </c>
      <c r="F51" s="38" t="s">
        <v>63</v>
      </c>
      <c r="G51" s="114" t="s">
        <v>456</v>
      </c>
      <c r="H51" s="114" t="s">
        <v>1034</v>
      </c>
      <c r="I51" s="63" t="s">
        <v>68</v>
      </c>
      <c r="J51" s="63" t="s">
        <v>393</v>
      </c>
      <c r="K51" s="114" t="s">
        <v>63</v>
      </c>
      <c r="L51" s="114" t="s">
        <v>63</v>
      </c>
      <c r="M51" s="114" t="s">
        <v>586</v>
      </c>
      <c r="N51" s="114" t="s">
        <v>20</v>
      </c>
      <c r="O51" s="43" t="s">
        <v>38</v>
      </c>
      <c r="P51" s="43" t="s">
        <v>38</v>
      </c>
      <c r="Q51" s="43" t="s">
        <v>38</v>
      </c>
      <c r="R51" s="43" t="s">
        <v>38</v>
      </c>
      <c r="S51" s="167">
        <v>44197</v>
      </c>
      <c r="T51" s="168">
        <v>44561</v>
      </c>
      <c r="U51" s="53" t="s">
        <v>38</v>
      </c>
      <c r="V51" s="53" t="s">
        <v>38</v>
      </c>
      <c r="W51" s="53" t="s">
        <v>20</v>
      </c>
      <c r="X51" s="114" t="s">
        <v>23</v>
      </c>
      <c r="Y51" s="52" t="s">
        <v>20</v>
      </c>
      <c r="Z51" s="52" t="s">
        <v>20</v>
      </c>
      <c r="AA51" s="52" t="s">
        <v>20</v>
      </c>
      <c r="AB51" s="52" t="s">
        <v>20</v>
      </c>
      <c r="AC51" s="52" t="s">
        <v>20</v>
      </c>
      <c r="AD51" s="52" t="s">
        <v>20</v>
      </c>
      <c r="AE51" s="52" t="s">
        <v>20</v>
      </c>
      <c r="AF51" s="52" t="s">
        <v>20</v>
      </c>
      <c r="AG51" s="52" t="s">
        <v>20</v>
      </c>
      <c r="AH51" s="53" t="s">
        <v>11</v>
      </c>
      <c r="AI51" s="52" t="s">
        <v>20</v>
      </c>
      <c r="AJ51" s="52" t="s">
        <v>20</v>
      </c>
      <c r="AK51" s="52" t="s">
        <v>20</v>
      </c>
      <c r="AL51" s="52" t="s">
        <v>20</v>
      </c>
      <c r="AM51" s="52" t="s">
        <v>20</v>
      </c>
      <c r="AN51" s="52" t="s">
        <v>20</v>
      </c>
      <c r="AO51" s="52" t="s">
        <v>20</v>
      </c>
      <c r="AP51" s="52" t="s">
        <v>20</v>
      </c>
      <c r="AQ51" s="62"/>
      <c r="AR51" s="62"/>
      <c r="AS51" s="62"/>
      <c r="AT51" s="62"/>
      <c r="AU51" s="62"/>
    </row>
    <row r="52" spans="2:83" s="11" customFormat="1" ht="99" hidden="1" customHeight="1" x14ac:dyDescent="0.2">
      <c r="B52" s="53">
        <v>42</v>
      </c>
      <c r="C52" s="42" t="s">
        <v>22</v>
      </c>
      <c r="D52" s="42" t="s">
        <v>43</v>
      </c>
      <c r="E52" s="42" t="s">
        <v>44</v>
      </c>
      <c r="F52" s="38" t="s">
        <v>64</v>
      </c>
      <c r="G52" s="42" t="s">
        <v>457</v>
      </c>
      <c r="H52" s="42" t="s">
        <v>84</v>
      </c>
      <c r="I52" s="41" t="s">
        <v>68</v>
      </c>
      <c r="J52" s="41" t="s">
        <v>393</v>
      </c>
      <c r="K52" s="42" t="s">
        <v>146</v>
      </c>
      <c r="L52" s="42" t="s">
        <v>20</v>
      </c>
      <c r="M52" s="42" t="s">
        <v>553</v>
      </c>
      <c r="N52" s="42" t="s">
        <v>20</v>
      </c>
      <c r="O52" s="43" t="s">
        <v>38</v>
      </c>
      <c r="P52" s="43" t="s">
        <v>38</v>
      </c>
      <c r="Q52" s="43" t="s">
        <v>38</v>
      </c>
      <c r="R52" s="43" t="s">
        <v>38</v>
      </c>
      <c r="S52" s="52">
        <v>44197</v>
      </c>
      <c r="T52" s="60">
        <v>44561</v>
      </c>
      <c r="U52" s="53" t="s">
        <v>38</v>
      </c>
      <c r="V52" s="53" t="s">
        <v>38</v>
      </c>
      <c r="W52" s="53" t="s">
        <v>20</v>
      </c>
      <c r="X52" s="42" t="s">
        <v>23</v>
      </c>
      <c r="Y52" s="52" t="s">
        <v>20</v>
      </c>
      <c r="Z52" s="52" t="s">
        <v>20</v>
      </c>
      <c r="AA52" s="52" t="s">
        <v>20</v>
      </c>
      <c r="AB52" s="52" t="s">
        <v>20</v>
      </c>
      <c r="AC52" s="52" t="s">
        <v>20</v>
      </c>
      <c r="AD52" s="52" t="s">
        <v>20</v>
      </c>
      <c r="AE52" s="52" t="s">
        <v>20</v>
      </c>
      <c r="AF52" s="52" t="s">
        <v>20</v>
      </c>
      <c r="AG52" s="52" t="s">
        <v>20</v>
      </c>
      <c r="AH52" s="53" t="s">
        <v>11</v>
      </c>
      <c r="AI52" s="52" t="s">
        <v>20</v>
      </c>
      <c r="AJ52" s="52" t="s">
        <v>20</v>
      </c>
      <c r="AK52" s="52" t="s">
        <v>20</v>
      </c>
      <c r="AL52" s="52" t="s">
        <v>20</v>
      </c>
      <c r="AM52" s="52" t="s">
        <v>20</v>
      </c>
      <c r="AN52" s="52" t="s">
        <v>20</v>
      </c>
      <c r="AO52" s="52" t="s">
        <v>20</v>
      </c>
      <c r="AP52" s="52" t="s">
        <v>20</v>
      </c>
      <c r="AQ52" s="62"/>
      <c r="AR52" s="62"/>
      <c r="AS52" s="62"/>
      <c r="AT52" s="62"/>
      <c r="AU52" s="62"/>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row>
    <row r="53" spans="2:83" s="11" customFormat="1" ht="99" hidden="1" customHeight="1" x14ac:dyDescent="0.2">
      <c r="B53" s="53">
        <v>43</v>
      </c>
      <c r="C53" s="43" t="s">
        <v>203</v>
      </c>
      <c r="D53" s="43" t="s">
        <v>131</v>
      </c>
      <c r="E53" s="43" t="s">
        <v>44</v>
      </c>
      <c r="F53" s="42" t="s">
        <v>70</v>
      </c>
      <c r="G53" s="42" t="s">
        <v>391</v>
      </c>
      <c r="H53" s="53" t="s">
        <v>205</v>
      </c>
      <c r="I53" s="41" t="s">
        <v>202</v>
      </c>
      <c r="J53" s="41" t="s">
        <v>201</v>
      </c>
      <c r="K53" s="42" t="s">
        <v>200</v>
      </c>
      <c r="L53" s="42" t="s">
        <v>20</v>
      </c>
      <c r="M53" s="58" t="s">
        <v>199</v>
      </c>
      <c r="N53" s="42" t="s">
        <v>20</v>
      </c>
      <c r="O53" s="43" t="s">
        <v>38</v>
      </c>
      <c r="P53" s="43" t="s">
        <v>38</v>
      </c>
      <c r="Q53" s="43" t="s">
        <v>38</v>
      </c>
      <c r="R53" s="43" t="s">
        <v>38</v>
      </c>
      <c r="S53" s="52">
        <v>44229</v>
      </c>
      <c r="T53" s="52">
        <v>44286</v>
      </c>
      <c r="U53" s="52" t="s">
        <v>38</v>
      </c>
      <c r="V53" s="52" t="s">
        <v>38</v>
      </c>
      <c r="W53" s="53" t="s">
        <v>20</v>
      </c>
      <c r="X53" s="42" t="s">
        <v>23</v>
      </c>
      <c r="Y53" s="52" t="s">
        <v>20</v>
      </c>
      <c r="Z53" s="52" t="s">
        <v>20</v>
      </c>
      <c r="AA53" s="52" t="s">
        <v>20</v>
      </c>
      <c r="AB53" s="52" t="s">
        <v>20</v>
      </c>
      <c r="AC53" s="52" t="s">
        <v>20</v>
      </c>
      <c r="AD53" s="52" t="s">
        <v>20</v>
      </c>
      <c r="AE53" s="52" t="s">
        <v>20</v>
      </c>
      <c r="AF53" s="52" t="s">
        <v>20</v>
      </c>
      <c r="AG53" s="52" t="s">
        <v>20</v>
      </c>
      <c r="AH53" s="52" t="s">
        <v>20</v>
      </c>
      <c r="AI53" s="52" t="s">
        <v>11</v>
      </c>
      <c r="AJ53" s="52" t="s">
        <v>20</v>
      </c>
      <c r="AK53" s="52" t="s">
        <v>20</v>
      </c>
      <c r="AL53" s="52" t="s">
        <v>20</v>
      </c>
      <c r="AM53" s="52" t="s">
        <v>20</v>
      </c>
      <c r="AN53" s="52" t="s">
        <v>20</v>
      </c>
      <c r="AO53" s="52" t="s">
        <v>20</v>
      </c>
      <c r="AP53" s="52" t="s">
        <v>20</v>
      </c>
      <c r="AQ53" s="63"/>
      <c r="AR53" s="63"/>
      <c r="AS53" s="63"/>
      <c r="AT53" s="62"/>
      <c r="AU53" s="62"/>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row>
    <row r="54" spans="2:83" s="11" customFormat="1" ht="78.75" hidden="1" customHeight="1" x14ac:dyDescent="0.2">
      <c r="B54" s="53">
        <v>44</v>
      </c>
      <c r="C54" s="42" t="s">
        <v>22</v>
      </c>
      <c r="D54" s="42" t="s">
        <v>39</v>
      </c>
      <c r="E54" s="42" t="s">
        <v>42</v>
      </c>
      <c r="F54" s="42" t="s">
        <v>70</v>
      </c>
      <c r="G54" s="42" t="s">
        <v>414</v>
      </c>
      <c r="H54" s="42" t="s">
        <v>9</v>
      </c>
      <c r="I54" s="56" t="s">
        <v>415</v>
      </c>
      <c r="J54" s="41" t="s">
        <v>416</v>
      </c>
      <c r="K54" s="42" t="s">
        <v>9</v>
      </c>
      <c r="L54" s="53" t="s">
        <v>20</v>
      </c>
      <c r="M54" s="42" t="s">
        <v>334</v>
      </c>
      <c r="N54" s="53" t="s">
        <v>20</v>
      </c>
      <c r="O54" s="43" t="s">
        <v>38</v>
      </c>
      <c r="P54" s="43" t="s">
        <v>38</v>
      </c>
      <c r="Q54" s="43" t="s">
        <v>38</v>
      </c>
      <c r="R54" s="43" t="s">
        <v>38</v>
      </c>
      <c r="S54" s="52">
        <v>44197</v>
      </c>
      <c r="T54" s="60">
        <v>44561</v>
      </c>
      <c r="U54" s="53" t="s">
        <v>38</v>
      </c>
      <c r="V54" s="53" t="s">
        <v>38</v>
      </c>
      <c r="W54" s="53" t="s">
        <v>20</v>
      </c>
      <c r="X54" s="42" t="s">
        <v>390</v>
      </c>
      <c r="Y54" s="53" t="s">
        <v>20</v>
      </c>
      <c r="Z54" s="53" t="s">
        <v>20</v>
      </c>
      <c r="AA54" s="53" t="s">
        <v>20</v>
      </c>
      <c r="AB54" s="53" t="s">
        <v>20</v>
      </c>
      <c r="AC54" s="53" t="s">
        <v>20</v>
      </c>
      <c r="AD54" s="53" t="s">
        <v>20</v>
      </c>
      <c r="AE54" s="53" t="s">
        <v>20</v>
      </c>
      <c r="AF54" s="53" t="s">
        <v>20</v>
      </c>
      <c r="AG54" s="53" t="s">
        <v>20</v>
      </c>
      <c r="AH54" s="53" t="s">
        <v>20</v>
      </c>
      <c r="AI54" s="53" t="s">
        <v>20</v>
      </c>
      <c r="AJ54" s="53" t="s">
        <v>20</v>
      </c>
      <c r="AK54" s="53" t="s">
        <v>20</v>
      </c>
      <c r="AL54" s="53" t="s">
        <v>11</v>
      </c>
      <c r="AM54" s="53" t="s">
        <v>20</v>
      </c>
      <c r="AN54" s="53" t="s">
        <v>20</v>
      </c>
      <c r="AO54" s="53" t="s">
        <v>20</v>
      </c>
      <c r="AP54" s="53" t="s">
        <v>20</v>
      </c>
      <c r="AQ54" s="62"/>
      <c r="AR54" s="62"/>
      <c r="AS54" s="62"/>
      <c r="AT54" s="62"/>
      <c r="AU54" s="62"/>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row>
    <row r="55" spans="2:83" s="11" customFormat="1" ht="78.75" hidden="1" customHeight="1" x14ac:dyDescent="0.2">
      <c r="B55" s="53">
        <v>45</v>
      </c>
      <c r="C55" s="42" t="s">
        <v>22</v>
      </c>
      <c r="D55" s="42" t="s">
        <v>39</v>
      </c>
      <c r="E55" s="42" t="s">
        <v>42</v>
      </c>
      <c r="F55" s="42" t="s">
        <v>621</v>
      </c>
      <c r="G55" s="42" t="s">
        <v>643</v>
      </c>
      <c r="H55" s="42" t="s">
        <v>761</v>
      </c>
      <c r="I55" s="41" t="s">
        <v>65</v>
      </c>
      <c r="J55" s="41" t="s">
        <v>417</v>
      </c>
      <c r="K55" s="42" t="s">
        <v>764</v>
      </c>
      <c r="L55" s="42" t="s">
        <v>764</v>
      </c>
      <c r="M55" s="42" t="s">
        <v>765</v>
      </c>
      <c r="N55" s="42" t="s">
        <v>20</v>
      </c>
      <c r="O55" s="43" t="s">
        <v>38</v>
      </c>
      <c r="P55" s="43" t="s">
        <v>38</v>
      </c>
      <c r="Q55" s="43" t="s">
        <v>38</v>
      </c>
      <c r="R55" s="43" t="s">
        <v>38</v>
      </c>
      <c r="S55" s="52">
        <v>44228</v>
      </c>
      <c r="T55" s="60">
        <v>44561</v>
      </c>
      <c r="U55" s="53" t="s">
        <v>38</v>
      </c>
      <c r="V55" s="53" t="s">
        <v>38</v>
      </c>
      <c r="W55" s="53" t="s">
        <v>20</v>
      </c>
      <c r="X55" s="42" t="s">
        <v>390</v>
      </c>
      <c r="Y55" s="53" t="s">
        <v>20</v>
      </c>
      <c r="Z55" s="53" t="s">
        <v>20</v>
      </c>
      <c r="AA55" s="53" t="s">
        <v>20</v>
      </c>
      <c r="AB55" s="53" t="s">
        <v>20</v>
      </c>
      <c r="AC55" s="53" t="s">
        <v>20</v>
      </c>
      <c r="AD55" s="53" t="s">
        <v>20</v>
      </c>
      <c r="AE55" s="53" t="s">
        <v>20</v>
      </c>
      <c r="AF55" s="53" t="s">
        <v>20</v>
      </c>
      <c r="AG55" s="53" t="s">
        <v>20</v>
      </c>
      <c r="AH55" s="53" t="s">
        <v>20</v>
      </c>
      <c r="AI55" s="53" t="s">
        <v>20</v>
      </c>
      <c r="AJ55" s="53" t="s">
        <v>20</v>
      </c>
      <c r="AK55" s="53" t="s">
        <v>20</v>
      </c>
      <c r="AL55" s="53" t="s">
        <v>11</v>
      </c>
      <c r="AM55" s="53" t="s">
        <v>20</v>
      </c>
      <c r="AN55" s="53" t="s">
        <v>20</v>
      </c>
      <c r="AO55" s="53" t="s">
        <v>20</v>
      </c>
      <c r="AP55" s="53" t="s">
        <v>20</v>
      </c>
      <c r="AQ55" s="62"/>
      <c r="AR55" s="62"/>
      <c r="AS55" s="62"/>
      <c r="AT55" s="62"/>
      <c r="AU55" s="62"/>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row>
    <row r="56" spans="2:83" s="11" customFormat="1" ht="78.75" hidden="1" customHeight="1" x14ac:dyDescent="0.2">
      <c r="B56" s="53">
        <v>46</v>
      </c>
      <c r="C56" s="42" t="s">
        <v>22</v>
      </c>
      <c r="D56" s="42" t="s">
        <v>39</v>
      </c>
      <c r="E56" s="42" t="s">
        <v>42</v>
      </c>
      <c r="F56" s="42" t="s">
        <v>622</v>
      </c>
      <c r="G56" s="42" t="s">
        <v>644</v>
      </c>
      <c r="H56" s="42" t="s">
        <v>943</v>
      </c>
      <c r="I56" s="41" t="s">
        <v>65</v>
      </c>
      <c r="J56" s="41" t="s">
        <v>417</v>
      </c>
      <c r="K56" s="42" t="s">
        <v>830</v>
      </c>
      <c r="L56" s="53" t="s">
        <v>20</v>
      </c>
      <c r="M56" s="42" t="s">
        <v>831</v>
      </c>
      <c r="N56" s="42" t="s">
        <v>20</v>
      </c>
      <c r="O56" s="43" t="s">
        <v>38</v>
      </c>
      <c r="P56" s="43" t="s">
        <v>38</v>
      </c>
      <c r="Q56" s="43" t="s">
        <v>38</v>
      </c>
      <c r="R56" s="43" t="s">
        <v>38</v>
      </c>
      <c r="S56" s="52">
        <v>44228</v>
      </c>
      <c r="T56" s="60">
        <v>44561</v>
      </c>
      <c r="U56" s="53" t="s">
        <v>38</v>
      </c>
      <c r="V56" s="53" t="s">
        <v>38</v>
      </c>
      <c r="W56" s="53" t="s">
        <v>20</v>
      </c>
      <c r="X56" s="42" t="s">
        <v>390</v>
      </c>
      <c r="Y56" s="53" t="s">
        <v>20</v>
      </c>
      <c r="Z56" s="53" t="s">
        <v>20</v>
      </c>
      <c r="AA56" s="53" t="s">
        <v>20</v>
      </c>
      <c r="AB56" s="53" t="s">
        <v>20</v>
      </c>
      <c r="AC56" s="53" t="s">
        <v>20</v>
      </c>
      <c r="AD56" s="53" t="s">
        <v>20</v>
      </c>
      <c r="AE56" s="53" t="s">
        <v>20</v>
      </c>
      <c r="AF56" s="53" t="s">
        <v>20</v>
      </c>
      <c r="AG56" s="53" t="s">
        <v>20</v>
      </c>
      <c r="AH56" s="53" t="s">
        <v>20</v>
      </c>
      <c r="AI56" s="53" t="s">
        <v>20</v>
      </c>
      <c r="AJ56" s="53" t="s">
        <v>20</v>
      </c>
      <c r="AK56" s="53" t="s">
        <v>20</v>
      </c>
      <c r="AL56" s="53" t="s">
        <v>11</v>
      </c>
      <c r="AM56" s="53" t="s">
        <v>20</v>
      </c>
      <c r="AN56" s="53" t="s">
        <v>20</v>
      </c>
      <c r="AO56" s="53" t="s">
        <v>20</v>
      </c>
      <c r="AP56" s="53" t="s">
        <v>20</v>
      </c>
      <c r="AQ56" s="62"/>
      <c r="AR56" s="62"/>
      <c r="AS56" s="62"/>
      <c r="AT56" s="62"/>
      <c r="AU56" s="62"/>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row>
    <row r="57" spans="2:83" s="11" customFormat="1" ht="78.75" hidden="1" customHeight="1" x14ac:dyDescent="0.2">
      <c r="B57" s="53">
        <v>47</v>
      </c>
      <c r="C57" s="42" t="s">
        <v>22</v>
      </c>
      <c r="D57" s="42" t="s">
        <v>39</v>
      </c>
      <c r="E57" s="42" t="s">
        <v>42</v>
      </c>
      <c r="F57" s="38" t="s">
        <v>46</v>
      </c>
      <c r="G57" s="42" t="s">
        <v>458</v>
      </c>
      <c r="H57" s="42" t="s">
        <v>92</v>
      </c>
      <c r="I57" s="41" t="s">
        <v>65</v>
      </c>
      <c r="J57" s="41" t="s">
        <v>417</v>
      </c>
      <c r="K57" s="43" t="s">
        <v>140</v>
      </c>
      <c r="L57" s="53" t="s">
        <v>589</v>
      </c>
      <c r="M57" s="53" t="s">
        <v>591</v>
      </c>
      <c r="N57" s="42" t="s">
        <v>20</v>
      </c>
      <c r="O57" s="43" t="s">
        <v>38</v>
      </c>
      <c r="P57" s="43" t="s">
        <v>38</v>
      </c>
      <c r="Q57" s="43" t="s">
        <v>38</v>
      </c>
      <c r="R57" s="43" t="s">
        <v>38</v>
      </c>
      <c r="S57" s="52">
        <v>44228</v>
      </c>
      <c r="T57" s="60">
        <v>44561</v>
      </c>
      <c r="U57" s="53" t="s">
        <v>38</v>
      </c>
      <c r="V57" s="53" t="s">
        <v>38</v>
      </c>
      <c r="W57" s="53" t="s">
        <v>20</v>
      </c>
      <c r="X57" s="42" t="s">
        <v>390</v>
      </c>
      <c r="Y57" s="53" t="s">
        <v>20</v>
      </c>
      <c r="Z57" s="53" t="s">
        <v>20</v>
      </c>
      <c r="AA57" s="53" t="s">
        <v>20</v>
      </c>
      <c r="AB57" s="53" t="s">
        <v>20</v>
      </c>
      <c r="AC57" s="53" t="s">
        <v>20</v>
      </c>
      <c r="AD57" s="53" t="s">
        <v>20</v>
      </c>
      <c r="AE57" s="53" t="s">
        <v>20</v>
      </c>
      <c r="AF57" s="53" t="s">
        <v>20</v>
      </c>
      <c r="AG57" s="53" t="s">
        <v>20</v>
      </c>
      <c r="AH57" s="53" t="s">
        <v>20</v>
      </c>
      <c r="AI57" s="53" t="s">
        <v>20</v>
      </c>
      <c r="AJ57" s="53" t="s">
        <v>20</v>
      </c>
      <c r="AK57" s="53" t="s">
        <v>20</v>
      </c>
      <c r="AL57" s="53" t="s">
        <v>11</v>
      </c>
      <c r="AM57" s="53" t="s">
        <v>20</v>
      </c>
      <c r="AN57" s="53" t="s">
        <v>20</v>
      </c>
      <c r="AO57" s="53" t="s">
        <v>20</v>
      </c>
      <c r="AP57" s="53" t="s">
        <v>20</v>
      </c>
      <c r="AQ57" s="62"/>
      <c r="AR57" s="62"/>
      <c r="AS57" s="62"/>
      <c r="AT57" s="62"/>
      <c r="AU57" s="62"/>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row>
    <row r="58" spans="2:83" s="11" customFormat="1" ht="78.75" hidden="1" customHeight="1" x14ac:dyDescent="0.2">
      <c r="B58" s="53">
        <v>48</v>
      </c>
      <c r="C58" s="42" t="s">
        <v>22</v>
      </c>
      <c r="D58" s="42" t="s">
        <v>39</v>
      </c>
      <c r="E58" s="42" t="s">
        <v>42</v>
      </c>
      <c r="F58" s="38" t="s">
        <v>47</v>
      </c>
      <c r="G58" s="42" t="s">
        <v>459</v>
      </c>
      <c r="H58" s="42" t="s">
        <v>147</v>
      </c>
      <c r="I58" s="41" t="s">
        <v>65</v>
      </c>
      <c r="J58" s="41" t="s">
        <v>417</v>
      </c>
      <c r="K58" s="42" t="s">
        <v>188</v>
      </c>
      <c r="L58" s="53" t="s">
        <v>20</v>
      </c>
      <c r="M58" s="42" t="s">
        <v>199</v>
      </c>
      <c r="N58" s="42" t="s">
        <v>20</v>
      </c>
      <c r="O58" s="43" t="s">
        <v>38</v>
      </c>
      <c r="P58" s="43" t="s">
        <v>38</v>
      </c>
      <c r="Q58" s="43" t="s">
        <v>38</v>
      </c>
      <c r="R58" s="43" t="s">
        <v>38</v>
      </c>
      <c r="S58" s="52">
        <v>44228</v>
      </c>
      <c r="T58" s="60">
        <v>44561</v>
      </c>
      <c r="U58" s="53" t="s">
        <v>38</v>
      </c>
      <c r="V58" s="53" t="s">
        <v>38</v>
      </c>
      <c r="W58" s="53" t="s">
        <v>20</v>
      </c>
      <c r="X58" s="42" t="s">
        <v>390</v>
      </c>
      <c r="Y58" s="53" t="s">
        <v>20</v>
      </c>
      <c r="Z58" s="53" t="s">
        <v>20</v>
      </c>
      <c r="AA58" s="53" t="s">
        <v>20</v>
      </c>
      <c r="AB58" s="53" t="s">
        <v>20</v>
      </c>
      <c r="AC58" s="53" t="s">
        <v>20</v>
      </c>
      <c r="AD58" s="53" t="s">
        <v>20</v>
      </c>
      <c r="AE58" s="53" t="s">
        <v>20</v>
      </c>
      <c r="AF58" s="53" t="s">
        <v>20</v>
      </c>
      <c r="AG58" s="53" t="s">
        <v>20</v>
      </c>
      <c r="AH58" s="53" t="s">
        <v>20</v>
      </c>
      <c r="AI58" s="53" t="s">
        <v>20</v>
      </c>
      <c r="AJ58" s="53" t="s">
        <v>20</v>
      </c>
      <c r="AK58" s="53" t="s">
        <v>20</v>
      </c>
      <c r="AL58" s="53" t="s">
        <v>11</v>
      </c>
      <c r="AM58" s="53" t="s">
        <v>20</v>
      </c>
      <c r="AN58" s="53" t="s">
        <v>20</v>
      </c>
      <c r="AO58" s="53" t="s">
        <v>20</v>
      </c>
      <c r="AP58" s="53" t="s">
        <v>20</v>
      </c>
      <c r="AQ58" s="62"/>
      <c r="AR58" s="62"/>
      <c r="AS58" s="62"/>
      <c r="AT58" s="62"/>
      <c r="AU58" s="62"/>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row>
    <row r="59" spans="2:83" s="11" customFormat="1" ht="78.75" hidden="1" customHeight="1" x14ac:dyDescent="0.2">
      <c r="B59" s="53">
        <v>49</v>
      </c>
      <c r="C59" s="42" t="s">
        <v>22</v>
      </c>
      <c r="D59" s="42" t="s">
        <v>39</v>
      </c>
      <c r="E59" s="42" t="s">
        <v>42</v>
      </c>
      <c r="F59" s="38" t="s">
        <v>48</v>
      </c>
      <c r="G59" s="42" t="s">
        <v>460</v>
      </c>
      <c r="H59" s="42" t="s">
        <v>182</v>
      </c>
      <c r="I59" s="41" t="s">
        <v>65</v>
      </c>
      <c r="J59" s="41" t="s">
        <v>417</v>
      </c>
      <c r="K59" s="40" t="s">
        <v>101</v>
      </c>
      <c r="L59" s="40" t="s">
        <v>537</v>
      </c>
      <c r="M59" s="69" t="s">
        <v>538</v>
      </c>
      <c r="N59" s="42" t="s">
        <v>20</v>
      </c>
      <c r="O59" s="43" t="s">
        <v>38</v>
      </c>
      <c r="P59" s="43" t="s">
        <v>38</v>
      </c>
      <c r="Q59" s="43" t="s">
        <v>38</v>
      </c>
      <c r="R59" s="43" t="s">
        <v>38</v>
      </c>
      <c r="S59" s="52">
        <v>44228</v>
      </c>
      <c r="T59" s="60">
        <v>44561</v>
      </c>
      <c r="U59" s="53" t="s">
        <v>38</v>
      </c>
      <c r="V59" s="53" t="s">
        <v>38</v>
      </c>
      <c r="W59" s="53" t="s">
        <v>20</v>
      </c>
      <c r="X59" s="42" t="s">
        <v>390</v>
      </c>
      <c r="Y59" s="53" t="s">
        <v>20</v>
      </c>
      <c r="Z59" s="53" t="s">
        <v>20</v>
      </c>
      <c r="AA59" s="53" t="s">
        <v>20</v>
      </c>
      <c r="AB59" s="53" t="s">
        <v>20</v>
      </c>
      <c r="AC59" s="53" t="s">
        <v>20</v>
      </c>
      <c r="AD59" s="53" t="s">
        <v>20</v>
      </c>
      <c r="AE59" s="53" t="s">
        <v>20</v>
      </c>
      <c r="AF59" s="53" t="s">
        <v>20</v>
      </c>
      <c r="AG59" s="53" t="s">
        <v>20</v>
      </c>
      <c r="AH59" s="53" t="s">
        <v>20</v>
      </c>
      <c r="AI59" s="53" t="s">
        <v>20</v>
      </c>
      <c r="AJ59" s="53" t="s">
        <v>20</v>
      </c>
      <c r="AK59" s="53" t="s">
        <v>20</v>
      </c>
      <c r="AL59" s="53" t="s">
        <v>11</v>
      </c>
      <c r="AM59" s="53" t="s">
        <v>20</v>
      </c>
      <c r="AN59" s="53" t="s">
        <v>20</v>
      </c>
      <c r="AO59" s="53" t="s">
        <v>20</v>
      </c>
      <c r="AP59" s="53" t="s">
        <v>20</v>
      </c>
      <c r="AQ59" s="62"/>
      <c r="AR59" s="62"/>
      <c r="AS59" s="62"/>
      <c r="AT59" s="62"/>
      <c r="AU59" s="62"/>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row>
    <row r="60" spans="2:83" s="11" customFormat="1" ht="78.75" hidden="1" customHeight="1" x14ac:dyDescent="0.2">
      <c r="B60" s="53">
        <v>50</v>
      </c>
      <c r="C60" s="42" t="s">
        <v>22</v>
      </c>
      <c r="D60" s="42" t="s">
        <v>39</v>
      </c>
      <c r="E60" s="42" t="s">
        <v>42</v>
      </c>
      <c r="F60" s="42" t="s">
        <v>49</v>
      </c>
      <c r="G60" s="42" t="s">
        <v>461</v>
      </c>
      <c r="H60" s="42" t="s">
        <v>105</v>
      </c>
      <c r="I60" s="41" t="s">
        <v>65</v>
      </c>
      <c r="J60" s="41" t="s">
        <v>417</v>
      </c>
      <c r="K60" s="42" t="s">
        <v>104</v>
      </c>
      <c r="L60" s="42" t="s">
        <v>602</v>
      </c>
      <c r="M60" s="42" t="s">
        <v>603</v>
      </c>
      <c r="N60" s="42" t="s">
        <v>20</v>
      </c>
      <c r="O60" s="43" t="s">
        <v>38</v>
      </c>
      <c r="P60" s="43" t="s">
        <v>38</v>
      </c>
      <c r="Q60" s="43" t="s">
        <v>38</v>
      </c>
      <c r="R60" s="43" t="s">
        <v>38</v>
      </c>
      <c r="S60" s="52">
        <v>44228</v>
      </c>
      <c r="T60" s="60">
        <v>44561</v>
      </c>
      <c r="U60" s="53" t="s">
        <v>38</v>
      </c>
      <c r="V60" s="53" t="s">
        <v>38</v>
      </c>
      <c r="W60" s="53" t="s">
        <v>20</v>
      </c>
      <c r="X60" s="42" t="s">
        <v>390</v>
      </c>
      <c r="Y60" s="53" t="s">
        <v>20</v>
      </c>
      <c r="Z60" s="53" t="s">
        <v>20</v>
      </c>
      <c r="AA60" s="53" t="s">
        <v>20</v>
      </c>
      <c r="AB60" s="53" t="s">
        <v>20</v>
      </c>
      <c r="AC60" s="53" t="s">
        <v>20</v>
      </c>
      <c r="AD60" s="53" t="s">
        <v>20</v>
      </c>
      <c r="AE60" s="53" t="s">
        <v>20</v>
      </c>
      <c r="AF60" s="53" t="s">
        <v>20</v>
      </c>
      <c r="AG60" s="53" t="s">
        <v>20</v>
      </c>
      <c r="AH60" s="53" t="s">
        <v>20</v>
      </c>
      <c r="AI60" s="53" t="s">
        <v>20</v>
      </c>
      <c r="AJ60" s="53" t="s">
        <v>20</v>
      </c>
      <c r="AK60" s="53" t="s">
        <v>20</v>
      </c>
      <c r="AL60" s="53" t="s">
        <v>11</v>
      </c>
      <c r="AM60" s="53" t="s">
        <v>20</v>
      </c>
      <c r="AN60" s="53" t="s">
        <v>20</v>
      </c>
      <c r="AO60" s="53" t="s">
        <v>20</v>
      </c>
      <c r="AP60" s="53" t="s">
        <v>20</v>
      </c>
      <c r="AQ60" s="62"/>
      <c r="AR60" s="62"/>
      <c r="AS60" s="62"/>
      <c r="AT60" s="62"/>
      <c r="AU60" s="62"/>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row>
    <row r="61" spans="2:83" s="11" customFormat="1" ht="78.75" hidden="1" customHeight="1" x14ac:dyDescent="0.2">
      <c r="B61" s="53">
        <v>51</v>
      </c>
      <c r="C61" s="42" t="s">
        <v>22</v>
      </c>
      <c r="D61" s="42" t="s">
        <v>39</v>
      </c>
      <c r="E61" s="42" t="s">
        <v>42</v>
      </c>
      <c r="F61" s="42" t="s">
        <v>623</v>
      </c>
      <c r="G61" s="42" t="s">
        <v>645</v>
      </c>
      <c r="H61" s="42" t="s">
        <v>773</v>
      </c>
      <c r="I61" s="41" t="s">
        <v>65</v>
      </c>
      <c r="J61" s="41" t="s">
        <v>417</v>
      </c>
      <c r="K61" s="42" t="s">
        <v>774</v>
      </c>
      <c r="L61" s="53" t="s">
        <v>777</v>
      </c>
      <c r="M61" s="43" t="s">
        <v>776</v>
      </c>
      <c r="N61" s="42" t="s">
        <v>20</v>
      </c>
      <c r="O61" s="43" t="s">
        <v>38</v>
      </c>
      <c r="P61" s="43" t="s">
        <v>38</v>
      </c>
      <c r="Q61" s="43" t="s">
        <v>38</v>
      </c>
      <c r="R61" s="43" t="s">
        <v>38</v>
      </c>
      <c r="S61" s="52">
        <v>44228</v>
      </c>
      <c r="T61" s="60">
        <v>44561</v>
      </c>
      <c r="U61" s="53" t="s">
        <v>38</v>
      </c>
      <c r="V61" s="53" t="s">
        <v>38</v>
      </c>
      <c r="W61" s="53" t="s">
        <v>20</v>
      </c>
      <c r="X61" s="42" t="s">
        <v>390</v>
      </c>
      <c r="Y61" s="53" t="s">
        <v>20</v>
      </c>
      <c r="Z61" s="53" t="s">
        <v>20</v>
      </c>
      <c r="AA61" s="53" t="s">
        <v>20</v>
      </c>
      <c r="AB61" s="53" t="s">
        <v>20</v>
      </c>
      <c r="AC61" s="53" t="s">
        <v>20</v>
      </c>
      <c r="AD61" s="53" t="s">
        <v>20</v>
      </c>
      <c r="AE61" s="53" t="s">
        <v>20</v>
      </c>
      <c r="AF61" s="53" t="s">
        <v>20</v>
      </c>
      <c r="AG61" s="53" t="s">
        <v>20</v>
      </c>
      <c r="AH61" s="53" t="s">
        <v>20</v>
      </c>
      <c r="AI61" s="53" t="s">
        <v>20</v>
      </c>
      <c r="AJ61" s="53" t="s">
        <v>20</v>
      </c>
      <c r="AK61" s="53" t="s">
        <v>20</v>
      </c>
      <c r="AL61" s="53" t="s">
        <v>11</v>
      </c>
      <c r="AM61" s="53" t="s">
        <v>20</v>
      </c>
      <c r="AN61" s="53" t="s">
        <v>20</v>
      </c>
      <c r="AO61" s="53" t="s">
        <v>20</v>
      </c>
      <c r="AP61" s="53" t="s">
        <v>20</v>
      </c>
      <c r="AQ61" s="62"/>
      <c r="AR61" s="62"/>
      <c r="AS61" s="62"/>
      <c r="AT61" s="62"/>
      <c r="AU61" s="62"/>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row>
    <row r="62" spans="2:83" s="11" customFormat="1" ht="78.75" hidden="1" customHeight="1" x14ac:dyDescent="0.2">
      <c r="B62" s="53">
        <v>52</v>
      </c>
      <c r="C62" s="42" t="s">
        <v>22</v>
      </c>
      <c r="D62" s="42" t="s">
        <v>39</v>
      </c>
      <c r="E62" s="42" t="s">
        <v>42</v>
      </c>
      <c r="F62" s="42" t="s">
        <v>50</v>
      </c>
      <c r="G62" s="42" t="s">
        <v>462</v>
      </c>
      <c r="H62" s="42" t="s">
        <v>718</v>
      </c>
      <c r="I62" s="41" t="s">
        <v>65</v>
      </c>
      <c r="J62" s="41" t="s">
        <v>417</v>
      </c>
      <c r="K62" s="42" t="s">
        <v>109</v>
      </c>
      <c r="L62" s="53" t="s">
        <v>20</v>
      </c>
      <c r="M62" s="53" t="s">
        <v>597</v>
      </c>
      <c r="N62" s="42" t="s">
        <v>20</v>
      </c>
      <c r="O62" s="43" t="s">
        <v>38</v>
      </c>
      <c r="P62" s="43" t="s">
        <v>38</v>
      </c>
      <c r="Q62" s="43" t="s">
        <v>38</v>
      </c>
      <c r="R62" s="43" t="s">
        <v>38</v>
      </c>
      <c r="S62" s="52">
        <v>44228</v>
      </c>
      <c r="T62" s="60">
        <v>44561</v>
      </c>
      <c r="U62" s="53" t="s">
        <v>38</v>
      </c>
      <c r="V62" s="53" t="s">
        <v>38</v>
      </c>
      <c r="W62" s="53" t="s">
        <v>20</v>
      </c>
      <c r="X62" s="42" t="s">
        <v>390</v>
      </c>
      <c r="Y62" s="53" t="s">
        <v>20</v>
      </c>
      <c r="Z62" s="53" t="s">
        <v>20</v>
      </c>
      <c r="AA62" s="53" t="s">
        <v>20</v>
      </c>
      <c r="AB62" s="53" t="s">
        <v>20</v>
      </c>
      <c r="AC62" s="53" t="s">
        <v>20</v>
      </c>
      <c r="AD62" s="53" t="s">
        <v>20</v>
      </c>
      <c r="AE62" s="53" t="s">
        <v>20</v>
      </c>
      <c r="AF62" s="53" t="s">
        <v>20</v>
      </c>
      <c r="AG62" s="53" t="s">
        <v>20</v>
      </c>
      <c r="AH62" s="53" t="s">
        <v>20</v>
      </c>
      <c r="AI62" s="53" t="s">
        <v>20</v>
      </c>
      <c r="AJ62" s="53" t="s">
        <v>20</v>
      </c>
      <c r="AK62" s="53" t="s">
        <v>20</v>
      </c>
      <c r="AL62" s="53" t="s">
        <v>11</v>
      </c>
      <c r="AM62" s="53" t="s">
        <v>20</v>
      </c>
      <c r="AN62" s="53" t="s">
        <v>20</v>
      </c>
      <c r="AO62" s="53" t="s">
        <v>20</v>
      </c>
      <c r="AP62" s="53" t="s">
        <v>20</v>
      </c>
      <c r="AQ62" s="62"/>
      <c r="AR62" s="62"/>
      <c r="AS62" s="62"/>
      <c r="AT62" s="62"/>
      <c r="AU62" s="62"/>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row>
    <row r="63" spans="2:83" s="11" customFormat="1" ht="78.75" hidden="1" customHeight="1" x14ac:dyDescent="0.2">
      <c r="B63" s="53">
        <v>53</v>
      </c>
      <c r="C63" s="42" t="s">
        <v>22</v>
      </c>
      <c r="D63" s="42" t="s">
        <v>39</v>
      </c>
      <c r="E63" s="42" t="s">
        <v>42</v>
      </c>
      <c r="F63" s="42" t="s">
        <v>625</v>
      </c>
      <c r="G63" s="42" t="s">
        <v>646</v>
      </c>
      <c r="H63" s="42" t="s">
        <v>979</v>
      </c>
      <c r="I63" s="41" t="s">
        <v>65</v>
      </c>
      <c r="J63" s="41" t="s">
        <v>417</v>
      </c>
      <c r="K63" s="42" t="s">
        <v>980</v>
      </c>
      <c r="L63" s="42" t="s">
        <v>983</v>
      </c>
      <c r="M63" s="53" t="s">
        <v>984</v>
      </c>
      <c r="N63" s="42" t="s">
        <v>20</v>
      </c>
      <c r="O63" s="43" t="s">
        <v>38</v>
      </c>
      <c r="P63" s="43" t="s">
        <v>38</v>
      </c>
      <c r="Q63" s="43" t="s">
        <v>38</v>
      </c>
      <c r="R63" s="43" t="s">
        <v>38</v>
      </c>
      <c r="S63" s="52">
        <v>44228</v>
      </c>
      <c r="T63" s="60">
        <v>44561</v>
      </c>
      <c r="U63" s="53" t="s">
        <v>38</v>
      </c>
      <c r="V63" s="53" t="s">
        <v>38</v>
      </c>
      <c r="W63" s="53" t="s">
        <v>20</v>
      </c>
      <c r="X63" s="42" t="s">
        <v>390</v>
      </c>
      <c r="Y63" s="53" t="s">
        <v>20</v>
      </c>
      <c r="Z63" s="53" t="s">
        <v>20</v>
      </c>
      <c r="AA63" s="53" t="s">
        <v>20</v>
      </c>
      <c r="AB63" s="53" t="s">
        <v>20</v>
      </c>
      <c r="AC63" s="53" t="s">
        <v>20</v>
      </c>
      <c r="AD63" s="53" t="s">
        <v>20</v>
      </c>
      <c r="AE63" s="53" t="s">
        <v>20</v>
      </c>
      <c r="AF63" s="53" t="s">
        <v>20</v>
      </c>
      <c r="AG63" s="53" t="s">
        <v>20</v>
      </c>
      <c r="AH63" s="53" t="s">
        <v>20</v>
      </c>
      <c r="AI63" s="53" t="s">
        <v>20</v>
      </c>
      <c r="AJ63" s="53" t="s">
        <v>20</v>
      </c>
      <c r="AK63" s="53" t="s">
        <v>20</v>
      </c>
      <c r="AL63" s="53" t="s">
        <v>11</v>
      </c>
      <c r="AM63" s="53" t="s">
        <v>20</v>
      </c>
      <c r="AN63" s="53" t="s">
        <v>20</v>
      </c>
      <c r="AO63" s="53" t="s">
        <v>20</v>
      </c>
      <c r="AP63" s="53" t="s">
        <v>20</v>
      </c>
      <c r="AQ63" s="62"/>
      <c r="AR63" s="62"/>
      <c r="AS63" s="62"/>
      <c r="AT63" s="62"/>
      <c r="AU63" s="62"/>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row>
    <row r="64" spans="2:83" s="11" customFormat="1" ht="78.75" hidden="1" customHeight="1" x14ac:dyDescent="0.2">
      <c r="B64" s="53">
        <v>54</v>
      </c>
      <c r="C64" s="42" t="s">
        <v>22</v>
      </c>
      <c r="D64" s="42" t="s">
        <v>39</v>
      </c>
      <c r="E64" s="42" t="s">
        <v>42</v>
      </c>
      <c r="F64" s="42" t="s">
        <v>626</v>
      </c>
      <c r="G64" s="42" t="s">
        <v>647</v>
      </c>
      <c r="H64" s="42" t="s">
        <v>885</v>
      </c>
      <c r="I64" s="41" t="s">
        <v>65</v>
      </c>
      <c r="J64" s="41" t="s">
        <v>417</v>
      </c>
      <c r="K64" s="42" t="s">
        <v>886</v>
      </c>
      <c r="L64" s="42" t="s">
        <v>20</v>
      </c>
      <c r="M64" s="53" t="s">
        <v>888</v>
      </c>
      <c r="N64" s="42" t="s">
        <v>20</v>
      </c>
      <c r="O64" s="43" t="s">
        <v>38</v>
      </c>
      <c r="P64" s="43" t="s">
        <v>38</v>
      </c>
      <c r="Q64" s="43" t="s">
        <v>38</v>
      </c>
      <c r="R64" s="43" t="s">
        <v>38</v>
      </c>
      <c r="S64" s="52">
        <v>44228</v>
      </c>
      <c r="T64" s="60">
        <v>44561</v>
      </c>
      <c r="U64" s="53" t="s">
        <v>38</v>
      </c>
      <c r="V64" s="53" t="s">
        <v>38</v>
      </c>
      <c r="W64" s="53" t="s">
        <v>20</v>
      </c>
      <c r="X64" s="42" t="s">
        <v>390</v>
      </c>
      <c r="Y64" s="53" t="s">
        <v>20</v>
      </c>
      <c r="Z64" s="53" t="s">
        <v>20</v>
      </c>
      <c r="AA64" s="53" t="s">
        <v>20</v>
      </c>
      <c r="AB64" s="53" t="s">
        <v>20</v>
      </c>
      <c r="AC64" s="53" t="s">
        <v>20</v>
      </c>
      <c r="AD64" s="53" t="s">
        <v>20</v>
      </c>
      <c r="AE64" s="53" t="s">
        <v>20</v>
      </c>
      <c r="AF64" s="53" t="s">
        <v>20</v>
      </c>
      <c r="AG64" s="53" t="s">
        <v>20</v>
      </c>
      <c r="AH64" s="53" t="s">
        <v>20</v>
      </c>
      <c r="AI64" s="53" t="s">
        <v>20</v>
      </c>
      <c r="AJ64" s="53" t="s">
        <v>20</v>
      </c>
      <c r="AK64" s="53" t="s">
        <v>20</v>
      </c>
      <c r="AL64" s="53" t="s">
        <v>11</v>
      </c>
      <c r="AM64" s="53" t="s">
        <v>20</v>
      </c>
      <c r="AN64" s="53" t="s">
        <v>20</v>
      </c>
      <c r="AO64" s="53" t="s">
        <v>20</v>
      </c>
      <c r="AP64" s="53" t="s">
        <v>20</v>
      </c>
      <c r="AQ64" s="62"/>
      <c r="AR64" s="62"/>
      <c r="AS64" s="62"/>
      <c r="AT64" s="62"/>
      <c r="AU64" s="62"/>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row>
    <row r="65" spans="2:83" s="11" customFormat="1" ht="78.75" hidden="1" customHeight="1" x14ac:dyDescent="0.2">
      <c r="B65" s="53">
        <v>55</v>
      </c>
      <c r="C65" s="42" t="s">
        <v>22</v>
      </c>
      <c r="D65" s="42" t="s">
        <v>39</v>
      </c>
      <c r="E65" s="42" t="s">
        <v>42</v>
      </c>
      <c r="F65" s="38" t="s">
        <v>51</v>
      </c>
      <c r="G65" s="42" t="s">
        <v>463</v>
      </c>
      <c r="H65" s="42" t="s">
        <v>141</v>
      </c>
      <c r="I65" s="41" t="s">
        <v>65</v>
      </c>
      <c r="J65" s="41" t="s">
        <v>417</v>
      </c>
      <c r="K65" s="42" t="s">
        <v>142</v>
      </c>
      <c r="L65" s="42" t="s">
        <v>716</v>
      </c>
      <c r="M65" s="42" t="s">
        <v>726</v>
      </c>
      <c r="N65" s="42" t="s">
        <v>20</v>
      </c>
      <c r="O65" s="43" t="s">
        <v>38</v>
      </c>
      <c r="P65" s="43" t="s">
        <v>38</v>
      </c>
      <c r="Q65" s="43" t="s">
        <v>38</v>
      </c>
      <c r="R65" s="43" t="s">
        <v>38</v>
      </c>
      <c r="S65" s="52">
        <v>44228</v>
      </c>
      <c r="T65" s="60">
        <v>44561</v>
      </c>
      <c r="U65" s="53" t="s">
        <v>38</v>
      </c>
      <c r="V65" s="53" t="s">
        <v>38</v>
      </c>
      <c r="W65" s="53" t="s">
        <v>20</v>
      </c>
      <c r="X65" s="42" t="s">
        <v>390</v>
      </c>
      <c r="Y65" s="53" t="s">
        <v>20</v>
      </c>
      <c r="Z65" s="53" t="s">
        <v>20</v>
      </c>
      <c r="AA65" s="53" t="s">
        <v>20</v>
      </c>
      <c r="AB65" s="53" t="s">
        <v>20</v>
      </c>
      <c r="AC65" s="53" t="s">
        <v>20</v>
      </c>
      <c r="AD65" s="53" t="s">
        <v>20</v>
      </c>
      <c r="AE65" s="53" t="s">
        <v>20</v>
      </c>
      <c r="AF65" s="53" t="s">
        <v>20</v>
      </c>
      <c r="AG65" s="53" t="s">
        <v>20</v>
      </c>
      <c r="AH65" s="53" t="s">
        <v>20</v>
      </c>
      <c r="AI65" s="53" t="s">
        <v>20</v>
      </c>
      <c r="AJ65" s="53" t="s">
        <v>20</v>
      </c>
      <c r="AK65" s="53" t="s">
        <v>20</v>
      </c>
      <c r="AL65" s="53" t="s">
        <v>11</v>
      </c>
      <c r="AM65" s="53" t="s">
        <v>20</v>
      </c>
      <c r="AN65" s="53" t="s">
        <v>20</v>
      </c>
      <c r="AO65" s="53" t="s">
        <v>20</v>
      </c>
      <c r="AP65" s="53" t="s">
        <v>20</v>
      </c>
      <c r="AQ65" s="62"/>
      <c r="AR65" s="62"/>
      <c r="AS65" s="62"/>
      <c r="AT65" s="62"/>
      <c r="AU65" s="62"/>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row>
    <row r="66" spans="2:83" s="11" customFormat="1" ht="78.75" hidden="1" customHeight="1" x14ac:dyDescent="0.2">
      <c r="B66" s="53">
        <v>56</v>
      </c>
      <c r="C66" s="42" t="s">
        <v>22</v>
      </c>
      <c r="D66" s="42" t="s">
        <v>39</v>
      </c>
      <c r="E66" s="42" t="s">
        <v>42</v>
      </c>
      <c r="F66" s="38" t="s">
        <v>627</v>
      </c>
      <c r="G66" s="42" t="s">
        <v>648</v>
      </c>
      <c r="H66" s="42" t="s">
        <v>865</v>
      </c>
      <c r="I66" s="41" t="s">
        <v>65</v>
      </c>
      <c r="J66" s="41" t="s">
        <v>417</v>
      </c>
      <c r="K66" s="42" t="s">
        <v>868</v>
      </c>
      <c r="L66" s="42" t="s">
        <v>869</v>
      </c>
      <c r="M66" s="42" t="s">
        <v>579</v>
      </c>
      <c r="N66" s="42" t="s">
        <v>20</v>
      </c>
      <c r="O66" s="43" t="s">
        <v>38</v>
      </c>
      <c r="P66" s="43" t="s">
        <v>38</v>
      </c>
      <c r="Q66" s="43" t="s">
        <v>38</v>
      </c>
      <c r="R66" s="43" t="s">
        <v>38</v>
      </c>
      <c r="S66" s="52">
        <v>44228</v>
      </c>
      <c r="T66" s="60">
        <v>44561</v>
      </c>
      <c r="U66" s="53" t="s">
        <v>38</v>
      </c>
      <c r="V66" s="53" t="s">
        <v>38</v>
      </c>
      <c r="W66" s="53" t="s">
        <v>20</v>
      </c>
      <c r="X66" s="42" t="s">
        <v>390</v>
      </c>
      <c r="Y66" s="53" t="s">
        <v>20</v>
      </c>
      <c r="Z66" s="53" t="s">
        <v>20</v>
      </c>
      <c r="AA66" s="53" t="s">
        <v>20</v>
      </c>
      <c r="AB66" s="53" t="s">
        <v>20</v>
      </c>
      <c r="AC66" s="53" t="s">
        <v>20</v>
      </c>
      <c r="AD66" s="53" t="s">
        <v>20</v>
      </c>
      <c r="AE66" s="53" t="s">
        <v>20</v>
      </c>
      <c r="AF66" s="53" t="s">
        <v>20</v>
      </c>
      <c r="AG66" s="53" t="s">
        <v>20</v>
      </c>
      <c r="AH66" s="53" t="s">
        <v>20</v>
      </c>
      <c r="AI66" s="53" t="s">
        <v>20</v>
      </c>
      <c r="AJ66" s="53" t="s">
        <v>20</v>
      </c>
      <c r="AK66" s="53" t="s">
        <v>20</v>
      </c>
      <c r="AL66" s="53" t="s">
        <v>11</v>
      </c>
      <c r="AM66" s="53" t="s">
        <v>20</v>
      </c>
      <c r="AN66" s="53" t="s">
        <v>20</v>
      </c>
      <c r="AO66" s="53" t="s">
        <v>20</v>
      </c>
      <c r="AP66" s="53" t="s">
        <v>20</v>
      </c>
      <c r="AQ66" s="62"/>
      <c r="AR66" s="62"/>
      <c r="AS66" s="62"/>
      <c r="AT66" s="62"/>
      <c r="AU66" s="62"/>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row>
    <row r="67" spans="2:83" s="11" customFormat="1" ht="78.75" hidden="1" customHeight="1" x14ac:dyDescent="0.2">
      <c r="B67" s="53">
        <v>57</v>
      </c>
      <c r="C67" s="42" t="s">
        <v>22</v>
      </c>
      <c r="D67" s="42" t="s">
        <v>39</v>
      </c>
      <c r="E67" s="42" t="s">
        <v>42</v>
      </c>
      <c r="F67" s="38" t="s">
        <v>52</v>
      </c>
      <c r="G67" s="42" t="s">
        <v>464</v>
      </c>
      <c r="H67" s="42" t="s">
        <v>94</v>
      </c>
      <c r="I67" s="41" t="s">
        <v>65</v>
      </c>
      <c r="J67" s="41" t="s">
        <v>417</v>
      </c>
      <c r="K67" s="42" t="s">
        <v>95</v>
      </c>
      <c r="L67" s="42" t="s">
        <v>106</v>
      </c>
      <c r="M67" s="42" t="s">
        <v>573</v>
      </c>
      <c r="N67" s="42" t="s">
        <v>20</v>
      </c>
      <c r="O67" s="43" t="s">
        <v>38</v>
      </c>
      <c r="P67" s="43" t="s">
        <v>38</v>
      </c>
      <c r="Q67" s="43" t="s">
        <v>38</v>
      </c>
      <c r="R67" s="43" t="s">
        <v>38</v>
      </c>
      <c r="S67" s="52">
        <v>44228</v>
      </c>
      <c r="T67" s="60">
        <v>44561</v>
      </c>
      <c r="U67" s="53" t="s">
        <v>38</v>
      </c>
      <c r="V67" s="53" t="s">
        <v>38</v>
      </c>
      <c r="W67" s="53" t="s">
        <v>20</v>
      </c>
      <c r="X67" s="42" t="s">
        <v>390</v>
      </c>
      <c r="Y67" s="53" t="s">
        <v>20</v>
      </c>
      <c r="Z67" s="53" t="s">
        <v>20</v>
      </c>
      <c r="AA67" s="53" t="s">
        <v>20</v>
      </c>
      <c r="AB67" s="53" t="s">
        <v>20</v>
      </c>
      <c r="AC67" s="53" t="s">
        <v>20</v>
      </c>
      <c r="AD67" s="53" t="s">
        <v>20</v>
      </c>
      <c r="AE67" s="53" t="s">
        <v>20</v>
      </c>
      <c r="AF67" s="53" t="s">
        <v>20</v>
      </c>
      <c r="AG67" s="53" t="s">
        <v>20</v>
      </c>
      <c r="AH67" s="53" t="s">
        <v>20</v>
      </c>
      <c r="AI67" s="53" t="s">
        <v>20</v>
      </c>
      <c r="AJ67" s="53" t="s">
        <v>20</v>
      </c>
      <c r="AK67" s="53" t="s">
        <v>20</v>
      </c>
      <c r="AL67" s="53" t="s">
        <v>11</v>
      </c>
      <c r="AM67" s="53" t="s">
        <v>20</v>
      </c>
      <c r="AN67" s="53" t="s">
        <v>20</v>
      </c>
      <c r="AO67" s="53" t="s">
        <v>20</v>
      </c>
      <c r="AP67" s="53" t="s">
        <v>20</v>
      </c>
      <c r="AQ67" s="62"/>
      <c r="AR67" s="62"/>
      <c r="AS67" s="62"/>
      <c r="AT67" s="62"/>
      <c r="AU67" s="62"/>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row>
    <row r="68" spans="2:83" s="11" customFormat="1" ht="78.75" hidden="1" customHeight="1" x14ac:dyDescent="0.2">
      <c r="B68" s="53">
        <v>58</v>
      </c>
      <c r="C68" s="42" t="s">
        <v>22</v>
      </c>
      <c r="D68" s="42" t="s">
        <v>39</v>
      </c>
      <c r="E68" s="42" t="s">
        <v>42</v>
      </c>
      <c r="F68" s="38" t="s">
        <v>53</v>
      </c>
      <c r="G68" s="42" t="s">
        <v>495</v>
      </c>
      <c r="H68" s="42" t="s">
        <v>97</v>
      </c>
      <c r="I68" s="41" t="s">
        <v>65</v>
      </c>
      <c r="J68" s="41" t="s">
        <v>417</v>
      </c>
      <c r="K68" s="42" t="s">
        <v>181</v>
      </c>
      <c r="L68" s="42" t="s">
        <v>98</v>
      </c>
      <c r="M68" s="42" t="s">
        <v>568</v>
      </c>
      <c r="N68" s="42" t="s">
        <v>20</v>
      </c>
      <c r="O68" s="43" t="s">
        <v>38</v>
      </c>
      <c r="P68" s="43" t="s">
        <v>38</v>
      </c>
      <c r="Q68" s="43" t="s">
        <v>38</v>
      </c>
      <c r="R68" s="43" t="s">
        <v>38</v>
      </c>
      <c r="S68" s="52">
        <v>44228</v>
      </c>
      <c r="T68" s="60">
        <v>44561</v>
      </c>
      <c r="U68" s="53" t="s">
        <v>38</v>
      </c>
      <c r="V68" s="53" t="s">
        <v>38</v>
      </c>
      <c r="W68" s="53" t="s">
        <v>20</v>
      </c>
      <c r="X68" s="42" t="s">
        <v>390</v>
      </c>
      <c r="Y68" s="53" t="s">
        <v>20</v>
      </c>
      <c r="Z68" s="53" t="s">
        <v>20</v>
      </c>
      <c r="AA68" s="53" t="s">
        <v>20</v>
      </c>
      <c r="AB68" s="53" t="s">
        <v>20</v>
      </c>
      <c r="AC68" s="53" t="s">
        <v>20</v>
      </c>
      <c r="AD68" s="53" t="s">
        <v>20</v>
      </c>
      <c r="AE68" s="53" t="s">
        <v>20</v>
      </c>
      <c r="AF68" s="53" t="s">
        <v>20</v>
      </c>
      <c r="AG68" s="53" t="s">
        <v>20</v>
      </c>
      <c r="AH68" s="53" t="s">
        <v>20</v>
      </c>
      <c r="AI68" s="53" t="s">
        <v>20</v>
      </c>
      <c r="AJ68" s="53" t="s">
        <v>20</v>
      </c>
      <c r="AK68" s="53" t="s">
        <v>20</v>
      </c>
      <c r="AL68" s="53" t="s">
        <v>11</v>
      </c>
      <c r="AM68" s="53" t="s">
        <v>20</v>
      </c>
      <c r="AN68" s="53" t="s">
        <v>20</v>
      </c>
      <c r="AO68" s="53" t="s">
        <v>20</v>
      </c>
      <c r="AP68" s="53" t="s">
        <v>20</v>
      </c>
      <c r="AQ68" s="62"/>
      <c r="AR68" s="62"/>
      <c r="AS68" s="62"/>
      <c r="AT68" s="62"/>
      <c r="AU68" s="62"/>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row>
    <row r="69" spans="2:83" s="11" customFormat="1" ht="78.75" hidden="1" customHeight="1" x14ac:dyDescent="0.2">
      <c r="B69" s="53">
        <v>59</v>
      </c>
      <c r="C69" s="42" t="s">
        <v>22</v>
      </c>
      <c r="D69" s="42" t="s">
        <v>39</v>
      </c>
      <c r="E69" s="42" t="s">
        <v>42</v>
      </c>
      <c r="F69" s="38" t="s">
        <v>54</v>
      </c>
      <c r="G69" s="42" t="s">
        <v>465</v>
      </c>
      <c r="H69" s="42" t="s">
        <v>93</v>
      </c>
      <c r="I69" s="41" t="s">
        <v>65</v>
      </c>
      <c r="J69" s="41" t="s">
        <v>417</v>
      </c>
      <c r="K69" s="42" t="s">
        <v>93</v>
      </c>
      <c r="L69" s="42" t="s">
        <v>20</v>
      </c>
      <c r="M69" s="42" t="s">
        <v>557</v>
      </c>
      <c r="N69" s="42" t="s">
        <v>20</v>
      </c>
      <c r="O69" s="43" t="s">
        <v>38</v>
      </c>
      <c r="P69" s="43" t="s">
        <v>38</v>
      </c>
      <c r="Q69" s="43" t="s">
        <v>38</v>
      </c>
      <c r="R69" s="43" t="s">
        <v>38</v>
      </c>
      <c r="S69" s="52">
        <v>44228</v>
      </c>
      <c r="T69" s="60">
        <v>44561</v>
      </c>
      <c r="U69" s="53" t="s">
        <v>38</v>
      </c>
      <c r="V69" s="53" t="s">
        <v>38</v>
      </c>
      <c r="W69" s="53" t="s">
        <v>20</v>
      </c>
      <c r="X69" s="42" t="s">
        <v>390</v>
      </c>
      <c r="Y69" s="53" t="s">
        <v>20</v>
      </c>
      <c r="Z69" s="53" t="s">
        <v>20</v>
      </c>
      <c r="AA69" s="53" t="s">
        <v>20</v>
      </c>
      <c r="AB69" s="53" t="s">
        <v>20</v>
      </c>
      <c r="AC69" s="53" t="s">
        <v>20</v>
      </c>
      <c r="AD69" s="53" t="s">
        <v>20</v>
      </c>
      <c r="AE69" s="53" t="s">
        <v>20</v>
      </c>
      <c r="AF69" s="53" t="s">
        <v>20</v>
      </c>
      <c r="AG69" s="53" t="s">
        <v>20</v>
      </c>
      <c r="AH69" s="53" t="s">
        <v>20</v>
      </c>
      <c r="AI69" s="53" t="s">
        <v>20</v>
      </c>
      <c r="AJ69" s="53" t="s">
        <v>20</v>
      </c>
      <c r="AK69" s="53" t="s">
        <v>20</v>
      </c>
      <c r="AL69" s="53" t="s">
        <v>11</v>
      </c>
      <c r="AM69" s="53" t="s">
        <v>20</v>
      </c>
      <c r="AN69" s="53" t="s">
        <v>20</v>
      </c>
      <c r="AO69" s="53" t="s">
        <v>20</v>
      </c>
      <c r="AP69" s="53" t="s">
        <v>20</v>
      </c>
      <c r="AQ69" s="62"/>
      <c r="AR69" s="62"/>
      <c r="AS69" s="62"/>
      <c r="AT69" s="62"/>
      <c r="AU69" s="62"/>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row>
    <row r="70" spans="2:83" s="11" customFormat="1" ht="78.75" hidden="1" customHeight="1" x14ac:dyDescent="0.2">
      <c r="B70" s="53">
        <v>60</v>
      </c>
      <c r="C70" s="42" t="s">
        <v>22</v>
      </c>
      <c r="D70" s="42" t="s">
        <v>39</v>
      </c>
      <c r="E70" s="42" t="s">
        <v>42</v>
      </c>
      <c r="F70" s="38" t="s">
        <v>55</v>
      </c>
      <c r="G70" s="42" t="s">
        <v>649</v>
      </c>
      <c r="H70" s="42" t="s">
        <v>96</v>
      </c>
      <c r="I70" s="41" t="s">
        <v>65</v>
      </c>
      <c r="J70" s="41" t="s">
        <v>417</v>
      </c>
      <c r="K70" s="42" t="s">
        <v>189</v>
      </c>
      <c r="L70" s="42" t="s">
        <v>727</v>
      </c>
      <c r="M70" s="42" t="s">
        <v>579</v>
      </c>
      <c r="N70" s="42" t="s">
        <v>20</v>
      </c>
      <c r="O70" s="43" t="s">
        <v>38</v>
      </c>
      <c r="P70" s="43" t="s">
        <v>38</v>
      </c>
      <c r="Q70" s="43" t="s">
        <v>38</v>
      </c>
      <c r="R70" s="43" t="s">
        <v>38</v>
      </c>
      <c r="S70" s="52">
        <v>44228</v>
      </c>
      <c r="T70" s="60">
        <v>44561</v>
      </c>
      <c r="U70" s="53" t="s">
        <v>38</v>
      </c>
      <c r="V70" s="53" t="s">
        <v>38</v>
      </c>
      <c r="W70" s="53" t="s">
        <v>20</v>
      </c>
      <c r="X70" s="42" t="s">
        <v>390</v>
      </c>
      <c r="Y70" s="53" t="s">
        <v>20</v>
      </c>
      <c r="Z70" s="53" t="s">
        <v>20</v>
      </c>
      <c r="AA70" s="53" t="s">
        <v>20</v>
      </c>
      <c r="AB70" s="53" t="s">
        <v>20</v>
      </c>
      <c r="AC70" s="53" t="s">
        <v>20</v>
      </c>
      <c r="AD70" s="53" t="s">
        <v>20</v>
      </c>
      <c r="AE70" s="53" t="s">
        <v>20</v>
      </c>
      <c r="AF70" s="53" t="s">
        <v>20</v>
      </c>
      <c r="AG70" s="53" t="s">
        <v>20</v>
      </c>
      <c r="AH70" s="53" t="s">
        <v>20</v>
      </c>
      <c r="AI70" s="53" t="s">
        <v>20</v>
      </c>
      <c r="AJ70" s="53" t="s">
        <v>20</v>
      </c>
      <c r="AK70" s="53" t="s">
        <v>20</v>
      </c>
      <c r="AL70" s="53" t="s">
        <v>11</v>
      </c>
      <c r="AM70" s="53" t="s">
        <v>20</v>
      </c>
      <c r="AN70" s="53" t="s">
        <v>20</v>
      </c>
      <c r="AO70" s="53" t="s">
        <v>20</v>
      </c>
      <c r="AP70" s="53" t="s">
        <v>20</v>
      </c>
      <c r="AQ70" s="62"/>
      <c r="AR70" s="62"/>
      <c r="AS70" s="62"/>
      <c r="AT70" s="62"/>
      <c r="AU70" s="62"/>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row>
    <row r="71" spans="2:83" s="11" customFormat="1" ht="78.75" hidden="1" customHeight="1" x14ac:dyDescent="0.2">
      <c r="B71" s="53">
        <v>61</v>
      </c>
      <c r="C71" s="42" t="s">
        <v>22</v>
      </c>
      <c r="D71" s="42" t="s">
        <v>39</v>
      </c>
      <c r="E71" s="42" t="s">
        <v>42</v>
      </c>
      <c r="F71" s="38" t="s">
        <v>628</v>
      </c>
      <c r="G71" s="42" t="s">
        <v>650</v>
      </c>
      <c r="H71" s="42" t="s">
        <v>814</v>
      </c>
      <c r="I71" s="41" t="s">
        <v>65</v>
      </c>
      <c r="J71" s="41" t="s">
        <v>417</v>
      </c>
      <c r="K71" s="42" t="s">
        <v>815</v>
      </c>
      <c r="L71" s="42" t="s">
        <v>818</v>
      </c>
      <c r="M71" s="42" t="s">
        <v>819</v>
      </c>
      <c r="N71" s="42" t="s">
        <v>20</v>
      </c>
      <c r="O71" s="43" t="s">
        <v>38</v>
      </c>
      <c r="P71" s="43" t="s">
        <v>38</v>
      </c>
      <c r="Q71" s="43" t="s">
        <v>38</v>
      </c>
      <c r="R71" s="43" t="s">
        <v>38</v>
      </c>
      <c r="S71" s="52">
        <v>44228</v>
      </c>
      <c r="T71" s="60">
        <v>44561</v>
      </c>
      <c r="U71" s="53" t="s">
        <v>38</v>
      </c>
      <c r="V71" s="53" t="s">
        <v>38</v>
      </c>
      <c r="W71" s="53" t="s">
        <v>20</v>
      </c>
      <c r="X71" s="42" t="s">
        <v>390</v>
      </c>
      <c r="Y71" s="53" t="s">
        <v>20</v>
      </c>
      <c r="Z71" s="53" t="s">
        <v>20</v>
      </c>
      <c r="AA71" s="53" t="s">
        <v>20</v>
      </c>
      <c r="AB71" s="53" t="s">
        <v>20</v>
      </c>
      <c r="AC71" s="53" t="s">
        <v>20</v>
      </c>
      <c r="AD71" s="53" t="s">
        <v>20</v>
      </c>
      <c r="AE71" s="53" t="s">
        <v>20</v>
      </c>
      <c r="AF71" s="53" t="s">
        <v>20</v>
      </c>
      <c r="AG71" s="53" t="s">
        <v>20</v>
      </c>
      <c r="AH71" s="53" t="s">
        <v>20</v>
      </c>
      <c r="AI71" s="53" t="s">
        <v>20</v>
      </c>
      <c r="AJ71" s="53" t="s">
        <v>20</v>
      </c>
      <c r="AK71" s="53" t="s">
        <v>20</v>
      </c>
      <c r="AL71" s="53" t="s">
        <v>11</v>
      </c>
      <c r="AM71" s="53" t="s">
        <v>20</v>
      </c>
      <c r="AN71" s="53" t="s">
        <v>20</v>
      </c>
      <c r="AO71" s="53" t="s">
        <v>20</v>
      </c>
      <c r="AP71" s="53" t="s">
        <v>20</v>
      </c>
      <c r="AQ71" s="62"/>
      <c r="AR71" s="62"/>
      <c r="AS71" s="62"/>
      <c r="AT71" s="62"/>
      <c r="AU71" s="62"/>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row>
    <row r="72" spans="2:83" s="11" customFormat="1" ht="78.75" hidden="1" customHeight="1" x14ac:dyDescent="0.2">
      <c r="B72" s="53">
        <v>62</v>
      </c>
      <c r="C72" s="42" t="s">
        <v>22</v>
      </c>
      <c r="D72" s="42" t="s">
        <v>39</v>
      </c>
      <c r="E72" s="42" t="s">
        <v>42</v>
      </c>
      <c r="F72" s="38" t="s">
        <v>629</v>
      </c>
      <c r="G72" s="42" t="s">
        <v>651</v>
      </c>
      <c r="H72" s="43" t="s">
        <v>813</v>
      </c>
      <c r="I72" s="41" t="s">
        <v>65</v>
      </c>
      <c r="J72" s="41" t="s">
        <v>417</v>
      </c>
      <c r="K72" s="42" t="s">
        <v>811</v>
      </c>
      <c r="L72" s="42" t="s">
        <v>811</v>
      </c>
      <c r="M72" s="42" t="s">
        <v>807</v>
      </c>
      <c r="N72" s="42" t="s">
        <v>20</v>
      </c>
      <c r="O72" s="43" t="s">
        <v>38</v>
      </c>
      <c r="P72" s="43" t="s">
        <v>38</v>
      </c>
      <c r="Q72" s="43" t="s">
        <v>38</v>
      </c>
      <c r="R72" s="43" t="s">
        <v>38</v>
      </c>
      <c r="S72" s="52">
        <v>44228</v>
      </c>
      <c r="T72" s="60">
        <v>44561</v>
      </c>
      <c r="U72" s="53" t="s">
        <v>38</v>
      </c>
      <c r="V72" s="53" t="s">
        <v>38</v>
      </c>
      <c r="W72" s="53" t="s">
        <v>20</v>
      </c>
      <c r="X72" s="42" t="s">
        <v>390</v>
      </c>
      <c r="Y72" s="53" t="s">
        <v>20</v>
      </c>
      <c r="Z72" s="53" t="s">
        <v>20</v>
      </c>
      <c r="AA72" s="53" t="s">
        <v>20</v>
      </c>
      <c r="AB72" s="53" t="s">
        <v>20</v>
      </c>
      <c r="AC72" s="53" t="s">
        <v>20</v>
      </c>
      <c r="AD72" s="53" t="s">
        <v>20</v>
      </c>
      <c r="AE72" s="53" t="s">
        <v>20</v>
      </c>
      <c r="AF72" s="53" t="s">
        <v>20</v>
      </c>
      <c r="AG72" s="53" t="s">
        <v>20</v>
      </c>
      <c r="AH72" s="53" t="s">
        <v>20</v>
      </c>
      <c r="AI72" s="53" t="s">
        <v>20</v>
      </c>
      <c r="AJ72" s="53" t="s">
        <v>20</v>
      </c>
      <c r="AK72" s="53" t="s">
        <v>20</v>
      </c>
      <c r="AL72" s="53" t="s">
        <v>11</v>
      </c>
      <c r="AM72" s="53" t="s">
        <v>20</v>
      </c>
      <c r="AN72" s="53" t="s">
        <v>20</v>
      </c>
      <c r="AO72" s="53" t="s">
        <v>20</v>
      </c>
      <c r="AP72" s="53" t="s">
        <v>20</v>
      </c>
      <c r="AQ72" s="62"/>
      <c r="AR72" s="62"/>
      <c r="AS72" s="62"/>
      <c r="AT72" s="62"/>
      <c r="AU72" s="62"/>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row>
    <row r="73" spans="2:83" s="11" customFormat="1" ht="78.75" hidden="1" customHeight="1" x14ac:dyDescent="0.2">
      <c r="B73" s="53">
        <v>63</v>
      </c>
      <c r="C73" s="42" t="s">
        <v>22</v>
      </c>
      <c r="D73" s="42" t="s">
        <v>39</v>
      </c>
      <c r="E73" s="42" t="s">
        <v>42</v>
      </c>
      <c r="F73" s="38" t="s">
        <v>630</v>
      </c>
      <c r="G73" s="42" t="s">
        <v>652</v>
      </c>
      <c r="H73" s="42" t="s">
        <v>780</v>
      </c>
      <c r="I73" s="41" t="s">
        <v>65</v>
      </c>
      <c r="J73" s="41" t="s">
        <v>417</v>
      </c>
      <c r="K73" s="42" t="s">
        <v>793</v>
      </c>
      <c r="L73" s="42" t="s">
        <v>794</v>
      </c>
      <c r="M73" s="42" t="s">
        <v>783</v>
      </c>
      <c r="N73" s="42" t="s">
        <v>20</v>
      </c>
      <c r="O73" s="43" t="s">
        <v>38</v>
      </c>
      <c r="P73" s="43" t="s">
        <v>38</v>
      </c>
      <c r="Q73" s="43" t="s">
        <v>38</v>
      </c>
      <c r="R73" s="43" t="s">
        <v>38</v>
      </c>
      <c r="S73" s="52">
        <v>44228</v>
      </c>
      <c r="T73" s="60">
        <v>44561</v>
      </c>
      <c r="U73" s="53" t="s">
        <v>38</v>
      </c>
      <c r="V73" s="53" t="s">
        <v>38</v>
      </c>
      <c r="W73" s="53" t="s">
        <v>20</v>
      </c>
      <c r="X73" s="42" t="s">
        <v>390</v>
      </c>
      <c r="Y73" s="53" t="s">
        <v>20</v>
      </c>
      <c r="Z73" s="53" t="s">
        <v>20</v>
      </c>
      <c r="AA73" s="53" t="s">
        <v>20</v>
      </c>
      <c r="AB73" s="53" t="s">
        <v>20</v>
      </c>
      <c r="AC73" s="53" t="s">
        <v>20</v>
      </c>
      <c r="AD73" s="53" t="s">
        <v>20</v>
      </c>
      <c r="AE73" s="53" t="s">
        <v>20</v>
      </c>
      <c r="AF73" s="53" t="s">
        <v>20</v>
      </c>
      <c r="AG73" s="53" t="s">
        <v>20</v>
      </c>
      <c r="AH73" s="53" t="s">
        <v>20</v>
      </c>
      <c r="AI73" s="53" t="s">
        <v>20</v>
      </c>
      <c r="AJ73" s="53" t="s">
        <v>20</v>
      </c>
      <c r="AK73" s="53" t="s">
        <v>20</v>
      </c>
      <c r="AL73" s="53" t="s">
        <v>11</v>
      </c>
      <c r="AM73" s="53" t="s">
        <v>20</v>
      </c>
      <c r="AN73" s="53" t="s">
        <v>20</v>
      </c>
      <c r="AO73" s="53" t="s">
        <v>20</v>
      </c>
      <c r="AP73" s="53" t="s">
        <v>20</v>
      </c>
      <c r="AQ73" s="62"/>
      <c r="AR73" s="62"/>
      <c r="AS73" s="62"/>
      <c r="AT73" s="62"/>
      <c r="AU73" s="62"/>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row>
    <row r="74" spans="2:83" s="11" customFormat="1" ht="78.75" hidden="1" customHeight="1" x14ac:dyDescent="0.2">
      <c r="B74" s="53">
        <v>64</v>
      </c>
      <c r="C74" s="42" t="s">
        <v>22</v>
      </c>
      <c r="D74" s="42" t="s">
        <v>39</v>
      </c>
      <c r="E74" s="42" t="s">
        <v>42</v>
      </c>
      <c r="F74" s="38" t="s">
        <v>631</v>
      </c>
      <c r="G74" s="42" t="s">
        <v>653</v>
      </c>
      <c r="H74" s="42" t="s">
        <v>951</v>
      </c>
      <c r="I74" s="41" t="s">
        <v>65</v>
      </c>
      <c r="J74" s="41" t="s">
        <v>417</v>
      </c>
      <c r="K74" s="42" t="s">
        <v>959</v>
      </c>
      <c r="L74" s="42" t="s">
        <v>960</v>
      </c>
      <c r="M74" s="42" t="s">
        <v>958</v>
      </c>
      <c r="N74" s="42" t="s">
        <v>20</v>
      </c>
      <c r="O74" s="43" t="s">
        <v>38</v>
      </c>
      <c r="P74" s="43" t="s">
        <v>38</v>
      </c>
      <c r="Q74" s="43" t="s">
        <v>38</v>
      </c>
      <c r="R74" s="43" t="s">
        <v>38</v>
      </c>
      <c r="S74" s="52">
        <v>44228</v>
      </c>
      <c r="T74" s="60">
        <v>44561</v>
      </c>
      <c r="U74" s="53" t="s">
        <v>38</v>
      </c>
      <c r="V74" s="53" t="s">
        <v>38</v>
      </c>
      <c r="W74" s="53" t="s">
        <v>20</v>
      </c>
      <c r="X74" s="42" t="s">
        <v>390</v>
      </c>
      <c r="Y74" s="53" t="s">
        <v>20</v>
      </c>
      <c r="Z74" s="53" t="s">
        <v>20</v>
      </c>
      <c r="AA74" s="53" t="s">
        <v>20</v>
      </c>
      <c r="AB74" s="53" t="s">
        <v>20</v>
      </c>
      <c r="AC74" s="53" t="s">
        <v>20</v>
      </c>
      <c r="AD74" s="53" t="s">
        <v>20</v>
      </c>
      <c r="AE74" s="53" t="s">
        <v>20</v>
      </c>
      <c r="AF74" s="53" t="s">
        <v>20</v>
      </c>
      <c r="AG74" s="53" t="s">
        <v>20</v>
      </c>
      <c r="AH74" s="53" t="s">
        <v>20</v>
      </c>
      <c r="AI74" s="53" t="s">
        <v>20</v>
      </c>
      <c r="AJ74" s="53" t="s">
        <v>20</v>
      </c>
      <c r="AK74" s="53" t="s">
        <v>20</v>
      </c>
      <c r="AL74" s="53" t="s">
        <v>11</v>
      </c>
      <c r="AM74" s="53" t="s">
        <v>20</v>
      </c>
      <c r="AN74" s="53" t="s">
        <v>20</v>
      </c>
      <c r="AO74" s="53" t="s">
        <v>20</v>
      </c>
      <c r="AP74" s="53" t="s">
        <v>20</v>
      </c>
      <c r="AQ74" s="62"/>
      <c r="AR74" s="62"/>
      <c r="AS74" s="62"/>
      <c r="AT74" s="62"/>
      <c r="AU74" s="62"/>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row>
    <row r="75" spans="2:83" s="11" customFormat="1" ht="78.75" hidden="1" customHeight="1" x14ac:dyDescent="0.2">
      <c r="B75" s="53">
        <v>65</v>
      </c>
      <c r="C75" s="42" t="s">
        <v>22</v>
      </c>
      <c r="D75" s="42" t="s">
        <v>39</v>
      </c>
      <c r="E75" s="42" t="s">
        <v>42</v>
      </c>
      <c r="F75" s="38" t="s">
        <v>56</v>
      </c>
      <c r="G75" s="42" t="s">
        <v>466</v>
      </c>
      <c r="H75" s="42" t="s">
        <v>720</v>
      </c>
      <c r="I75" s="41" t="s">
        <v>65</v>
      </c>
      <c r="J75" s="41" t="s">
        <v>417</v>
      </c>
      <c r="K75" s="42" t="s">
        <v>107</v>
      </c>
      <c r="L75" s="42" t="s">
        <v>728</v>
      </c>
      <c r="M75" s="42" t="s">
        <v>562</v>
      </c>
      <c r="N75" s="42" t="s">
        <v>20</v>
      </c>
      <c r="O75" s="43" t="s">
        <v>38</v>
      </c>
      <c r="P75" s="43" t="s">
        <v>38</v>
      </c>
      <c r="Q75" s="43" t="s">
        <v>38</v>
      </c>
      <c r="R75" s="43" t="s">
        <v>38</v>
      </c>
      <c r="S75" s="52">
        <v>44228</v>
      </c>
      <c r="T75" s="60">
        <v>44561</v>
      </c>
      <c r="U75" s="53" t="s">
        <v>38</v>
      </c>
      <c r="V75" s="53" t="s">
        <v>38</v>
      </c>
      <c r="W75" s="53" t="s">
        <v>20</v>
      </c>
      <c r="X75" s="42" t="s">
        <v>390</v>
      </c>
      <c r="Y75" s="53" t="s">
        <v>20</v>
      </c>
      <c r="Z75" s="53" t="s">
        <v>20</v>
      </c>
      <c r="AA75" s="53" t="s">
        <v>20</v>
      </c>
      <c r="AB75" s="53" t="s">
        <v>20</v>
      </c>
      <c r="AC75" s="53" t="s">
        <v>20</v>
      </c>
      <c r="AD75" s="53" t="s">
        <v>20</v>
      </c>
      <c r="AE75" s="53" t="s">
        <v>20</v>
      </c>
      <c r="AF75" s="53" t="s">
        <v>20</v>
      </c>
      <c r="AG75" s="53" t="s">
        <v>20</v>
      </c>
      <c r="AH75" s="53" t="s">
        <v>20</v>
      </c>
      <c r="AI75" s="53" t="s">
        <v>20</v>
      </c>
      <c r="AJ75" s="53" t="s">
        <v>20</v>
      </c>
      <c r="AK75" s="53" t="s">
        <v>20</v>
      </c>
      <c r="AL75" s="53" t="s">
        <v>11</v>
      </c>
      <c r="AM75" s="53" t="s">
        <v>20</v>
      </c>
      <c r="AN75" s="53" t="s">
        <v>20</v>
      </c>
      <c r="AO75" s="53" t="s">
        <v>20</v>
      </c>
      <c r="AP75" s="53" t="s">
        <v>20</v>
      </c>
      <c r="AQ75" s="62"/>
      <c r="AR75" s="62"/>
      <c r="AS75" s="62"/>
      <c r="AT75" s="62"/>
      <c r="AU75" s="62"/>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row>
    <row r="76" spans="2:83" s="11" customFormat="1" ht="78.75" hidden="1" customHeight="1" x14ac:dyDescent="0.2">
      <c r="B76" s="53">
        <v>66</v>
      </c>
      <c r="C76" s="42" t="s">
        <v>22</v>
      </c>
      <c r="D76" s="42" t="s">
        <v>39</v>
      </c>
      <c r="E76" s="42" t="s">
        <v>42</v>
      </c>
      <c r="F76" s="38" t="s">
        <v>57</v>
      </c>
      <c r="G76" s="42" t="s">
        <v>467</v>
      </c>
      <c r="H76" s="42" t="s">
        <v>88</v>
      </c>
      <c r="I76" s="41" t="s">
        <v>65</v>
      </c>
      <c r="J76" s="41" t="s">
        <v>417</v>
      </c>
      <c r="K76" s="42" t="s">
        <v>89</v>
      </c>
      <c r="L76" s="42" t="s">
        <v>722</v>
      </c>
      <c r="M76" s="42" t="s">
        <v>520</v>
      </c>
      <c r="N76" s="42" t="s">
        <v>20</v>
      </c>
      <c r="O76" s="43" t="s">
        <v>38</v>
      </c>
      <c r="P76" s="43" t="s">
        <v>38</v>
      </c>
      <c r="Q76" s="43" t="s">
        <v>38</v>
      </c>
      <c r="R76" s="43" t="s">
        <v>38</v>
      </c>
      <c r="S76" s="52">
        <v>44228</v>
      </c>
      <c r="T76" s="60">
        <v>44561</v>
      </c>
      <c r="U76" s="53" t="s">
        <v>38</v>
      </c>
      <c r="V76" s="53" t="s">
        <v>38</v>
      </c>
      <c r="W76" s="53" t="s">
        <v>20</v>
      </c>
      <c r="X76" s="42" t="s">
        <v>390</v>
      </c>
      <c r="Y76" s="53" t="s">
        <v>20</v>
      </c>
      <c r="Z76" s="53" t="s">
        <v>20</v>
      </c>
      <c r="AA76" s="53" t="s">
        <v>20</v>
      </c>
      <c r="AB76" s="53" t="s">
        <v>20</v>
      </c>
      <c r="AC76" s="53" t="s">
        <v>20</v>
      </c>
      <c r="AD76" s="53" t="s">
        <v>20</v>
      </c>
      <c r="AE76" s="53" t="s">
        <v>20</v>
      </c>
      <c r="AF76" s="53" t="s">
        <v>20</v>
      </c>
      <c r="AG76" s="53" t="s">
        <v>20</v>
      </c>
      <c r="AH76" s="53" t="s">
        <v>20</v>
      </c>
      <c r="AI76" s="53" t="s">
        <v>20</v>
      </c>
      <c r="AJ76" s="53" t="s">
        <v>20</v>
      </c>
      <c r="AK76" s="53" t="s">
        <v>20</v>
      </c>
      <c r="AL76" s="53" t="s">
        <v>11</v>
      </c>
      <c r="AM76" s="53" t="s">
        <v>20</v>
      </c>
      <c r="AN76" s="53" t="s">
        <v>20</v>
      </c>
      <c r="AO76" s="53" t="s">
        <v>20</v>
      </c>
      <c r="AP76" s="53" t="s">
        <v>20</v>
      </c>
      <c r="AQ76" s="62"/>
      <c r="AR76" s="62"/>
      <c r="AS76" s="62"/>
      <c r="AT76" s="62"/>
      <c r="AU76" s="62"/>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row>
    <row r="77" spans="2:83" s="11" customFormat="1" ht="78.75" hidden="1" customHeight="1" x14ac:dyDescent="0.2">
      <c r="B77" s="53">
        <v>67</v>
      </c>
      <c r="C77" s="42" t="s">
        <v>22</v>
      </c>
      <c r="D77" s="42" t="s">
        <v>39</v>
      </c>
      <c r="E77" s="42" t="s">
        <v>42</v>
      </c>
      <c r="F77" s="38" t="s">
        <v>58</v>
      </c>
      <c r="G77" s="42" t="s">
        <v>468</v>
      </c>
      <c r="H77" s="42" t="s">
        <v>723</v>
      </c>
      <c r="I77" s="41" t="s">
        <v>65</v>
      </c>
      <c r="J77" s="41" t="s">
        <v>417</v>
      </c>
      <c r="K77" s="42" t="s">
        <v>857</v>
      </c>
      <c r="L77" s="53" t="s">
        <v>20</v>
      </c>
      <c r="M77" s="42" t="s">
        <v>858</v>
      </c>
      <c r="N77" s="42" t="s">
        <v>20</v>
      </c>
      <c r="O77" s="43" t="s">
        <v>38</v>
      </c>
      <c r="P77" s="43" t="s">
        <v>38</v>
      </c>
      <c r="Q77" s="43" t="s">
        <v>38</v>
      </c>
      <c r="R77" s="43" t="s">
        <v>38</v>
      </c>
      <c r="S77" s="52">
        <v>44228</v>
      </c>
      <c r="T77" s="60">
        <v>44561</v>
      </c>
      <c r="U77" s="53" t="s">
        <v>38</v>
      </c>
      <c r="V77" s="53" t="s">
        <v>38</v>
      </c>
      <c r="W77" s="53" t="s">
        <v>20</v>
      </c>
      <c r="X77" s="42" t="s">
        <v>390</v>
      </c>
      <c r="Y77" s="53" t="s">
        <v>20</v>
      </c>
      <c r="Z77" s="53" t="s">
        <v>20</v>
      </c>
      <c r="AA77" s="53" t="s">
        <v>20</v>
      </c>
      <c r="AB77" s="53" t="s">
        <v>20</v>
      </c>
      <c r="AC77" s="53" t="s">
        <v>20</v>
      </c>
      <c r="AD77" s="53" t="s">
        <v>20</v>
      </c>
      <c r="AE77" s="53" t="s">
        <v>20</v>
      </c>
      <c r="AF77" s="53" t="s">
        <v>20</v>
      </c>
      <c r="AG77" s="53" t="s">
        <v>20</v>
      </c>
      <c r="AH77" s="53" t="s">
        <v>20</v>
      </c>
      <c r="AI77" s="53" t="s">
        <v>20</v>
      </c>
      <c r="AJ77" s="53" t="s">
        <v>20</v>
      </c>
      <c r="AK77" s="53" t="s">
        <v>20</v>
      </c>
      <c r="AL77" s="53" t="s">
        <v>11</v>
      </c>
      <c r="AM77" s="53" t="s">
        <v>20</v>
      </c>
      <c r="AN77" s="53" t="s">
        <v>20</v>
      </c>
      <c r="AO77" s="53" t="s">
        <v>20</v>
      </c>
      <c r="AP77" s="53" t="s">
        <v>20</v>
      </c>
      <c r="AQ77" s="62"/>
      <c r="AR77" s="62"/>
      <c r="AS77" s="62"/>
      <c r="AT77" s="62"/>
      <c r="AU77" s="62"/>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row>
    <row r="78" spans="2:83" s="11" customFormat="1" ht="78.75" hidden="1" customHeight="1" x14ac:dyDescent="0.2">
      <c r="B78" s="53">
        <v>68</v>
      </c>
      <c r="C78" s="42" t="s">
        <v>22</v>
      </c>
      <c r="D78" s="42" t="s">
        <v>39</v>
      </c>
      <c r="E78" s="42" t="s">
        <v>42</v>
      </c>
      <c r="F78" s="38" t="s">
        <v>59</v>
      </c>
      <c r="G78" s="42" t="s">
        <v>469</v>
      </c>
      <c r="H78" s="42" t="s">
        <v>724</v>
      </c>
      <c r="I78" s="41" t="s">
        <v>65</v>
      </c>
      <c r="J78" s="41" t="s">
        <v>417</v>
      </c>
      <c r="K78" s="42" t="s">
        <v>90</v>
      </c>
      <c r="L78" s="42" t="s">
        <v>90</v>
      </c>
      <c r="M78" s="42" t="s">
        <v>615</v>
      </c>
      <c r="N78" s="42" t="s">
        <v>20</v>
      </c>
      <c r="O78" s="43" t="s">
        <v>38</v>
      </c>
      <c r="P78" s="43" t="s">
        <v>38</v>
      </c>
      <c r="Q78" s="43" t="s">
        <v>38</v>
      </c>
      <c r="R78" s="43" t="s">
        <v>38</v>
      </c>
      <c r="S78" s="52">
        <v>44228</v>
      </c>
      <c r="T78" s="60">
        <v>44561</v>
      </c>
      <c r="U78" s="53" t="s">
        <v>38</v>
      </c>
      <c r="V78" s="53" t="s">
        <v>38</v>
      </c>
      <c r="W78" s="53" t="s">
        <v>20</v>
      </c>
      <c r="X78" s="42" t="s">
        <v>390</v>
      </c>
      <c r="Y78" s="53" t="s">
        <v>20</v>
      </c>
      <c r="Z78" s="53" t="s">
        <v>20</v>
      </c>
      <c r="AA78" s="53" t="s">
        <v>20</v>
      </c>
      <c r="AB78" s="53" t="s">
        <v>20</v>
      </c>
      <c r="AC78" s="53" t="s">
        <v>20</v>
      </c>
      <c r="AD78" s="53" t="s">
        <v>20</v>
      </c>
      <c r="AE78" s="53" t="s">
        <v>20</v>
      </c>
      <c r="AF78" s="53" t="s">
        <v>20</v>
      </c>
      <c r="AG78" s="53" t="s">
        <v>20</v>
      </c>
      <c r="AH78" s="53" t="s">
        <v>20</v>
      </c>
      <c r="AI78" s="53" t="s">
        <v>20</v>
      </c>
      <c r="AJ78" s="53" t="s">
        <v>20</v>
      </c>
      <c r="AK78" s="53" t="s">
        <v>20</v>
      </c>
      <c r="AL78" s="53" t="s">
        <v>11</v>
      </c>
      <c r="AM78" s="53" t="s">
        <v>20</v>
      </c>
      <c r="AN78" s="53" t="s">
        <v>20</v>
      </c>
      <c r="AO78" s="53" t="s">
        <v>20</v>
      </c>
      <c r="AP78" s="53" t="s">
        <v>20</v>
      </c>
      <c r="AQ78" s="62"/>
      <c r="AR78" s="62"/>
      <c r="AS78" s="62"/>
      <c r="AT78" s="62"/>
      <c r="AU78" s="62"/>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row>
    <row r="79" spans="2:83" s="11" customFormat="1" ht="78.75" hidden="1" customHeight="1" x14ac:dyDescent="0.2">
      <c r="B79" s="53">
        <v>69</v>
      </c>
      <c r="C79" s="42" t="s">
        <v>22</v>
      </c>
      <c r="D79" s="42" t="s">
        <v>39</v>
      </c>
      <c r="E79" s="42" t="s">
        <v>42</v>
      </c>
      <c r="F79" s="38" t="s">
        <v>632</v>
      </c>
      <c r="G79" s="42" t="s">
        <v>654</v>
      </c>
      <c r="H79" s="42" t="s">
        <v>844</v>
      </c>
      <c r="I79" s="41" t="s">
        <v>65</v>
      </c>
      <c r="J79" s="41" t="s">
        <v>417</v>
      </c>
      <c r="K79" s="42" t="s">
        <v>842</v>
      </c>
      <c r="L79" s="53" t="s">
        <v>20</v>
      </c>
      <c r="M79" s="42" t="s">
        <v>843</v>
      </c>
      <c r="N79" s="42" t="s">
        <v>20</v>
      </c>
      <c r="O79" s="43" t="s">
        <v>38</v>
      </c>
      <c r="P79" s="43" t="s">
        <v>38</v>
      </c>
      <c r="Q79" s="43" t="s">
        <v>38</v>
      </c>
      <c r="R79" s="43" t="s">
        <v>38</v>
      </c>
      <c r="S79" s="52">
        <v>44228</v>
      </c>
      <c r="T79" s="60">
        <v>44561</v>
      </c>
      <c r="U79" s="53" t="s">
        <v>38</v>
      </c>
      <c r="V79" s="53" t="s">
        <v>38</v>
      </c>
      <c r="W79" s="53" t="s">
        <v>20</v>
      </c>
      <c r="X79" s="42" t="s">
        <v>390</v>
      </c>
      <c r="Y79" s="53" t="s">
        <v>20</v>
      </c>
      <c r="Z79" s="53" t="s">
        <v>20</v>
      </c>
      <c r="AA79" s="53" t="s">
        <v>20</v>
      </c>
      <c r="AB79" s="53" t="s">
        <v>20</v>
      </c>
      <c r="AC79" s="53" t="s">
        <v>20</v>
      </c>
      <c r="AD79" s="53" t="s">
        <v>20</v>
      </c>
      <c r="AE79" s="53" t="s">
        <v>20</v>
      </c>
      <c r="AF79" s="53" t="s">
        <v>20</v>
      </c>
      <c r="AG79" s="53" t="s">
        <v>20</v>
      </c>
      <c r="AH79" s="53" t="s">
        <v>20</v>
      </c>
      <c r="AI79" s="53" t="s">
        <v>20</v>
      </c>
      <c r="AJ79" s="53" t="s">
        <v>20</v>
      </c>
      <c r="AK79" s="53" t="s">
        <v>20</v>
      </c>
      <c r="AL79" s="53" t="s">
        <v>11</v>
      </c>
      <c r="AM79" s="53" t="s">
        <v>20</v>
      </c>
      <c r="AN79" s="53" t="s">
        <v>20</v>
      </c>
      <c r="AO79" s="53" t="s">
        <v>20</v>
      </c>
      <c r="AP79" s="53" t="s">
        <v>20</v>
      </c>
      <c r="AQ79" s="62"/>
      <c r="AR79" s="62"/>
      <c r="AS79" s="62"/>
      <c r="AT79" s="62"/>
      <c r="AU79" s="62"/>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row>
    <row r="80" spans="2:83" s="11" customFormat="1" ht="78.75" hidden="1" customHeight="1" x14ac:dyDescent="0.2">
      <c r="B80" s="53">
        <v>70</v>
      </c>
      <c r="C80" s="42" t="s">
        <v>22</v>
      </c>
      <c r="D80" s="42" t="s">
        <v>39</v>
      </c>
      <c r="E80" s="42" t="s">
        <v>42</v>
      </c>
      <c r="F80" s="38" t="s">
        <v>60</v>
      </c>
      <c r="G80" s="42" t="s">
        <v>470</v>
      </c>
      <c r="H80" s="42" t="s">
        <v>85</v>
      </c>
      <c r="I80" s="41" t="s">
        <v>65</v>
      </c>
      <c r="J80" s="41" t="s">
        <v>417</v>
      </c>
      <c r="K80" s="42" t="s">
        <v>159</v>
      </c>
      <c r="L80" s="42" t="s">
        <v>86</v>
      </c>
      <c r="M80" s="42" t="s">
        <v>530</v>
      </c>
      <c r="N80" s="42" t="s">
        <v>20</v>
      </c>
      <c r="O80" s="43" t="s">
        <v>38</v>
      </c>
      <c r="P80" s="43" t="s">
        <v>38</v>
      </c>
      <c r="Q80" s="43" t="s">
        <v>38</v>
      </c>
      <c r="R80" s="43" t="s">
        <v>38</v>
      </c>
      <c r="S80" s="52">
        <v>44228</v>
      </c>
      <c r="T80" s="60">
        <v>44561</v>
      </c>
      <c r="U80" s="53" t="s">
        <v>38</v>
      </c>
      <c r="V80" s="53" t="s">
        <v>38</v>
      </c>
      <c r="W80" s="53" t="s">
        <v>20</v>
      </c>
      <c r="X80" s="42" t="s">
        <v>390</v>
      </c>
      <c r="Y80" s="53" t="s">
        <v>20</v>
      </c>
      <c r="Z80" s="53" t="s">
        <v>20</v>
      </c>
      <c r="AA80" s="53" t="s">
        <v>20</v>
      </c>
      <c r="AB80" s="53" t="s">
        <v>20</v>
      </c>
      <c r="AC80" s="53" t="s">
        <v>20</v>
      </c>
      <c r="AD80" s="53" t="s">
        <v>20</v>
      </c>
      <c r="AE80" s="53" t="s">
        <v>20</v>
      </c>
      <c r="AF80" s="53" t="s">
        <v>20</v>
      </c>
      <c r="AG80" s="53" t="s">
        <v>20</v>
      </c>
      <c r="AH80" s="53" t="s">
        <v>20</v>
      </c>
      <c r="AI80" s="53" t="s">
        <v>20</v>
      </c>
      <c r="AJ80" s="53" t="s">
        <v>20</v>
      </c>
      <c r="AK80" s="53" t="s">
        <v>20</v>
      </c>
      <c r="AL80" s="53" t="s">
        <v>11</v>
      </c>
      <c r="AM80" s="53" t="s">
        <v>20</v>
      </c>
      <c r="AN80" s="53" t="s">
        <v>20</v>
      </c>
      <c r="AO80" s="53" t="s">
        <v>20</v>
      </c>
      <c r="AP80" s="53" t="s">
        <v>20</v>
      </c>
      <c r="AQ80" s="62"/>
      <c r="AR80" s="62"/>
      <c r="AS80" s="62"/>
      <c r="AT80" s="62"/>
      <c r="AU80" s="62"/>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row>
    <row r="81" spans="2:83" s="11" customFormat="1" ht="78.75" hidden="1" customHeight="1" x14ac:dyDescent="0.2">
      <c r="B81" s="53">
        <v>71</v>
      </c>
      <c r="C81" s="42" t="s">
        <v>22</v>
      </c>
      <c r="D81" s="42" t="s">
        <v>39</v>
      </c>
      <c r="E81" s="42" t="s">
        <v>42</v>
      </c>
      <c r="F81" s="38" t="s">
        <v>61</v>
      </c>
      <c r="G81" s="42" t="s">
        <v>471</v>
      </c>
      <c r="H81" s="42" t="s">
        <v>187</v>
      </c>
      <c r="I81" s="41" t="s">
        <v>65</v>
      </c>
      <c r="J81" s="41" t="s">
        <v>417</v>
      </c>
      <c r="K81" s="42" t="s">
        <v>108</v>
      </c>
      <c r="L81" s="42" t="s">
        <v>82</v>
      </c>
      <c r="M81" s="42" t="s">
        <v>562</v>
      </c>
      <c r="N81" s="42" t="s">
        <v>20</v>
      </c>
      <c r="O81" s="43" t="s">
        <v>38</v>
      </c>
      <c r="P81" s="43" t="s">
        <v>38</v>
      </c>
      <c r="Q81" s="43" t="s">
        <v>38</v>
      </c>
      <c r="R81" s="43" t="s">
        <v>38</v>
      </c>
      <c r="S81" s="52">
        <v>44228</v>
      </c>
      <c r="T81" s="60">
        <v>44561</v>
      </c>
      <c r="U81" s="53" t="s">
        <v>38</v>
      </c>
      <c r="V81" s="53" t="s">
        <v>38</v>
      </c>
      <c r="W81" s="53" t="s">
        <v>20</v>
      </c>
      <c r="X81" s="42" t="s">
        <v>390</v>
      </c>
      <c r="Y81" s="53" t="s">
        <v>20</v>
      </c>
      <c r="Z81" s="53" t="s">
        <v>20</v>
      </c>
      <c r="AA81" s="53" t="s">
        <v>20</v>
      </c>
      <c r="AB81" s="53" t="s">
        <v>20</v>
      </c>
      <c r="AC81" s="53" t="s">
        <v>20</v>
      </c>
      <c r="AD81" s="53" t="s">
        <v>20</v>
      </c>
      <c r="AE81" s="53" t="s">
        <v>20</v>
      </c>
      <c r="AF81" s="53" t="s">
        <v>20</v>
      </c>
      <c r="AG81" s="53" t="s">
        <v>20</v>
      </c>
      <c r="AH81" s="53" t="s">
        <v>20</v>
      </c>
      <c r="AI81" s="53" t="s">
        <v>20</v>
      </c>
      <c r="AJ81" s="53" t="s">
        <v>20</v>
      </c>
      <c r="AK81" s="53" t="s">
        <v>20</v>
      </c>
      <c r="AL81" s="53" t="s">
        <v>11</v>
      </c>
      <c r="AM81" s="53" t="s">
        <v>20</v>
      </c>
      <c r="AN81" s="53" t="s">
        <v>20</v>
      </c>
      <c r="AO81" s="53" t="s">
        <v>20</v>
      </c>
      <c r="AP81" s="53" t="s">
        <v>20</v>
      </c>
      <c r="AQ81" s="62"/>
      <c r="AR81" s="62"/>
      <c r="AS81" s="62"/>
      <c r="AT81" s="62"/>
      <c r="AU81" s="62"/>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row>
    <row r="82" spans="2:83" s="11" customFormat="1" ht="78.75" hidden="1" customHeight="1" x14ac:dyDescent="0.2">
      <c r="B82" s="53">
        <v>72</v>
      </c>
      <c r="C82" s="42" t="s">
        <v>22</v>
      </c>
      <c r="D82" s="42" t="s">
        <v>39</v>
      </c>
      <c r="E82" s="42" t="s">
        <v>42</v>
      </c>
      <c r="F82" s="38" t="s">
        <v>62</v>
      </c>
      <c r="G82" s="42" t="s">
        <v>472</v>
      </c>
      <c r="H82" s="42" t="s">
        <v>144</v>
      </c>
      <c r="I82" s="41" t="s">
        <v>65</v>
      </c>
      <c r="J82" s="41" t="s">
        <v>417</v>
      </c>
      <c r="K82" s="42" t="s">
        <v>87</v>
      </c>
      <c r="L82" s="42" t="s">
        <v>546</v>
      </c>
      <c r="M82" s="42" t="s">
        <v>547</v>
      </c>
      <c r="N82" s="42" t="s">
        <v>20</v>
      </c>
      <c r="O82" s="43" t="s">
        <v>38</v>
      </c>
      <c r="P82" s="43" t="s">
        <v>38</v>
      </c>
      <c r="Q82" s="43" t="s">
        <v>38</v>
      </c>
      <c r="R82" s="43" t="s">
        <v>38</v>
      </c>
      <c r="S82" s="52">
        <v>44228</v>
      </c>
      <c r="T82" s="60">
        <v>44561</v>
      </c>
      <c r="U82" s="53" t="s">
        <v>38</v>
      </c>
      <c r="V82" s="53" t="s">
        <v>38</v>
      </c>
      <c r="W82" s="53" t="s">
        <v>20</v>
      </c>
      <c r="X82" s="42" t="s">
        <v>390</v>
      </c>
      <c r="Y82" s="53" t="s">
        <v>20</v>
      </c>
      <c r="Z82" s="53" t="s">
        <v>20</v>
      </c>
      <c r="AA82" s="53" t="s">
        <v>20</v>
      </c>
      <c r="AB82" s="53" t="s">
        <v>20</v>
      </c>
      <c r="AC82" s="53" t="s">
        <v>20</v>
      </c>
      <c r="AD82" s="53" t="s">
        <v>20</v>
      </c>
      <c r="AE82" s="53" t="s">
        <v>20</v>
      </c>
      <c r="AF82" s="53" t="s">
        <v>20</v>
      </c>
      <c r="AG82" s="53" t="s">
        <v>20</v>
      </c>
      <c r="AH82" s="53" t="s">
        <v>20</v>
      </c>
      <c r="AI82" s="53" t="s">
        <v>20</v>
      </c>
      <c r="AJ82" s="53" t="s">
        <v>20</v>
      </c>
      <c r="AK82" s="53" t="s">
        <v>20</v>
      </c>
      <c r="AL82" s="53" t="s">
        <v>11</v>
      </c>
      <c r="AM82" s="53" t="s">
        <v>20</v>
      </c>
      <c r="AN82" s="53" t="s">
        <v>20</v>
      </c>
      <c r="AO82" s="53" t="s">
        <v>20</v>
      </c>
      <c r="AP82" s="53" t="s">
        <v>20</v>
      </c>
      <c r="AQ82" s="62"/>
      <c r="AR82" s="62"/>
      <c r="AS82" s="62"/>
      <c r="AT82" s="62"/>
      <c r="AU82" s="62"/>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row>
    <row r="83" spans="2:83" ht="78.75" customHeight="1" x14ac:dyDescent="0.25">
      <c r="B83" s="53">
        <v>73</v>
      </c>
      <c r="C83" s="114" t="s">
        <v>22</v>
      </c>
      <c r="D83" s="114" t="s">
        <v>39</v>
      </c>
      <c r="E83" s="114" t="s">
        <v>42</v>
      </c>
      <c r="F83" s="38" t="s">
        <v>63</v>
      </c>
      <c r="G83" s="114" t="s">
        <v>473</v>
      </c>
      <c r="H83" s="114" t="s">
        <v>1034</v>
      </c>
      <c r="I83" s="63" t="s">
        <v>65</v>
      </c>
      <c r="J83" s="63" t="s">
        <v>417</v>
      </c>
      <c r="K83" s="114" t="s">
        <v>63</v>
      </c>
      <c r="L83" s="114" t="s">
        <v>63</v>
      </c>
      <c r="M83" s="114" t="s">
        <v>587</v>
      </c>
      <c r="N83" s="114" t="s">
        <v>20</v>
      </c>
      <c r="O83" s="43" t="s">
        <v>38</v>
      </c>
      <c r="P83" s="43" t="s">
        <v>38</v>
      </c>
      <c r="Q83" s="43" t="s">
        <v>38</v>
      </c>
      <c r="R83" s="43" t="s">
        <v>38</v>
      </c>
      <c r="S83" s="167">
        <v>44228</v>
      </c>
      <c r="T83" s="168">
        <v>44561</v>
      </c>
      <c r="U83" s="53" t="s">
        <v>38</v>
      </c>
      <c r="V83" s="53" t="s">
        <v>38</v>
      </c>
      <c r="W83" s="53" t="s">
        <v>20</v>
      </c>
      <c r="X83" s="114" t="s">
        <v>390</v>
      </c>
      <c r="Y83" s="53" t="s">
        <v>20</v>
      </c>
      <c r="Z83" s="53" t="s">
        <v>20</v>
      </c>
      <c r="AA83" s="53" t="s">
        <v>20</v>
      </c>
      <c r="AB83" s="53" t="s">
        <v>20</v>
      </c>
      <c r="AC83" s="53" t="s">
        <v>20</v>
      </c>
      <c r="AD83" s="53" t="s">
        <v>20</v>
      </c>
      <c r="AE83" s="53" t="s">
        <v>20</v>
      </c>
      <c r="AF83" s="53" t="s">
        <v>20</v>
      </c>
      <c r="AG83" s="53" t="s">
        <v>20</v>
      </c>
      <c r="AH83" s="53" t="s">
        <v>20</v>
      </c>
      <c r="AI83" s="53" t="s">
        <v>20</v>
      </c>
      <c r="AJ83" s="53" t="s">
        <v>20</v>
      </c>
      <c r="AK83" s="53" t="s">
        <v>20</v>
      </c>
      <c r="AL83" s="53" t="s">
        <v>11</v>
      </c>
      <c r="AM83" s="53" t="s">
        <v>20</v>
      </c>
      <c r="AN83" s="53" t="s">
        <v>20</v>
      </c>
      <c r="AO83" s="53" t="s">
        <v>20</v>
      </c>
      <c r="AP83" s="53" t="s">
        <v>20</v>
      </c>
      <c r="AQ83" s="62"/>
      <c r="AR83" s="62"/>
      <c r="AS83" s="62"/>
      <c r="AT83" s="62"/>
      <c r="AU83" s="62"/>
    </row>
    <row r="84" spans="2:83" s="11" customFormat="1" ht="78.75" hidden="1" customHeight="1" x14ac:dyDescent="0.2">
      <c r="B84" s="53">
        <v>74</v>
      </c>
      <c r="C84" s="42" t="s">
        <v>22</v>
      </c>
      <c r="D84" s="42" t="s">
        <v>39</v>
      </c>
      <c r="E84" s="42" t="s">
        <v>42</v>
      </c>
      <c r="F84" s="38" t="s">
        <v>64</v>
      </c>
      <c r="G84" s="42" t="s">
        <v>474</v>
      </c>
      <c r="H84" s="42" t="s">
        <v>84</v>
      </c>
      <c r="I84" s="41" t="s">
        <v>65</v>
      </c>
      <c r="J84" s="41" t="s">
        <v>417</v>
      </c>
      <c r="K84" s="42" t="s">
        <v>146</v>
      </c>
      <c r="L84" s="42" t="s">
        <v>20</v>
      </c>
      <c r="M84" s="42" t="s">
        <v>553</v>
      </c>
      <c r="N84" s="42" t="s">
        <v>20</v>
      </c>
      <c r="O84" s="43" t="s">
        <v>38</v>
      </c>
      <c r="P84" s="43" t="s">
        <v>38</v>
      </c>
      <c r="Q84" s="43" t="s">
        <v>38</v>
      </c>
      <c r="R84" s="43" t="s">
        <v>38</v>
      </c>
      <c r="S84" s="52">
        <v>44228</v>
      </c>
      <c r="T84" s="60">
        <v>44561</v>
      </c>
      <c r="U84" s="53" t="s">
        <v>38</v>
      </c>
      <c r="V84" s="53" t="s">
        <v>38</v>
      </c>
      <c r="W84" s="53" t="s">
        <v>20</v>
      </c>
      <c r="X84" s="42" t="s">
        <v>390</v>
      </c>
      <c r="Y84" s="53" t="s">
        <v>20</v>
      </c>
      <c r="Z84" s="53" t="s">
        <v>20</v>
      </c>
      <c r="AA84" s="53" t="s">
        <v>20</v>
      </c>
      <c r="AB84" s="53" t="s">
        <v>20</v>
      </c>
      <c r="AC84" s="53" t="s">
        <v>20</v>
      </c>
      <c r="AD84" s="53" t="s">
        <v>20</v>
      </c>
      <c r="AE84" s="53" t="s">
        <v>20</v>
      </c>
      <c r="AF84" s="53" t="s">
        <v>20</v>
      </c>
      <c r="AG84" s="53" t="s">
        <v>20</v>
      </c>
      <c r="AH84" s="53" t="s">
        <v>20</v>
      </c>
      <c r="AI84" s="53" t="s">
        <v>20</v>
      </c>
      <c r="AJ84" s="53" t="s">
        <v>20</v>
      </c>
      <c r="AK84" s="53" t="s">
        <v>20</v>
      </c>
      <c r="AL84" s="53" t="s">
        <v>11</v>
      </c>
      <c r="AM84" s="53" t="s">
        <v>20</v>
      </c>
      <c r="AN84" s="53" t="s">
        <v>20</v>
      </c>
      <c r="AO84" s="53" t="s">
        <v>20</v>
      </c>
      <c r="AP84" s="53" t="s">
        <v>20</v>
      </c>
      <c r="AQ84" s="62"/>
      <c r="AR84" s="62"/>
      <c r="AS84" s="62"/>
      <c r="AT84" s="62"/>
      <c r="AU84" s="62"/>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row>
    <row r="85" spans="2:83" s="11" customFormat="1" ht="78.75" hidden="1" customHeight="1" x14ac:dyDescent="0.2">
      <c r="B85" s="53">
        <v>75</v>
      </c>
      <c r="C85" s="42" t="s">
        <v>22</v>
      </c>
      <c r="D85" s="42" t="s">
        <v>213</v>
      </c>
      <c r="E85" s="42" t="s">
        <v>40</v>
      </c>
      <c r="F85" s="43" t="s">
        <v>70</v>
      </c>
      <c r="G85" s="43" t="s">
        <v>212</v>
      </c>
      <c r="H85" s="43" t="s">
        <v>383</v>
      </c>
      <c r="I85" s="41" t="s">
        <v>211</v>
      </c>
      <c r="J85" s="41" t="s">
        <v>210</v>
      </c>
      <c r="K85" s="42" t="s">
        <v>729</v>
      </c>
      <c r="L85" s="42" t="s">
        <v>20</v>
      </c>
      <c r="M85" s="42" t="s">
        <v>333</v>
      </c>
      <c r="N85" s="53" t="s">
        <v>20</v>
      </c>
      <c r="O85" s="43" t="s">
        <v>38</v>
      </c>
      <c r="P85" s="43" t="s">
        <v>38</v>
      </c>
      <c r="Q85" s="43" t="s">
        <v>38</v>
      </c>
      <c r="R85" s="43" t="s">
        <v>38</v>
      </c>
      <c r="S85" s="52">
        <v>44201</v>
      </c>
      <c r="T85" s="60">
        <v>44561</v>
      </c>
      <c r="U85" s="53" t="s">
        <v>38</v>
      </c>
      <c r="V85" s="53" t="s">
        <v>38</v>
      </c>
      <c r="W85" s="43" t="s">
        <v>20</v>
      </c>
      <c r="X85" s="40" t="s">
        <v>26</v>
      </c>
      <c r="Y85" s="53" t="s">
        <v>20</v>
      </c>
      <c r="Z85" s="53" t="s">
        <v>20</v>
      </c>
      <c r="AA85" s="53" t="s">
        <v>20</v>
      </c>
      <c r="AB85" s="53" t="s">
        <v>20</v>
      </c>
      <c r="AC85" s="53" t="s">
        <v>20</v>
      </c>
      <c r="AD85" s="53" t="s">
        <v>11</v>
      </c>
      <c r="AE85" s="53" t="s">
        <v>20</v>
      </c>
      <c r="AF85" s="53" t="s">
        <v>20</v>
      </c>
      <c r="AG85" s="53" t="s">
        <v>20</v>
      </c>
      <c r="AH85" s="53" t="s">
        <v>20</v>
      </c>
      <c r="AI85" s="53" t="s">
        <v>20</v>
      </c>
      <c r="AJ85" s="53" t="s">
        <v>20</v>
      </c>
      <c r="AK85" s="53" t="s">
        <v>20</v>
      </c>
      <c r="AL85" s="53" t="s">
        <v>20</v>
      </c>
      <c r="AM85" s="53" t="s">
        <v>20</v>
      </c>
      <c r="AN85" s="53" t="s">
        <v>20</v>
      </c>
      <c r="AO85" s="53" t="s">
        <v>20</v>
      </c>
      <c r="AP85" s="53" t="s">
        <v>20</v>
      </c>
      <c r="AQ85" s="62"/>
      <c r="AR85" s="62"/>
      <c r="AS85" s="62"/>
      <c r="AT85" s="62"/>
      <c r="AU85" s="62"/>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row>
    <row r="86" spans="2:83" s="47" customFormat="1" ht="78.75" hidden="1" customHeight="1" x14ac:dyDescent="0.2">
      <c r="B86" s="53">
        <v>76</v>
      </c>
      <c r="C86" s="42" t="s">
        <v>22</v>
      </c>
      <c r="D86" s="42" t="s">
        <v>78</v>
      </c>
      <c r="E86" s="40" t="s">
        <v>81</v>
      </c>
      <c r="F86" s="43" t="s">
        <v>630</v>
      </c>
      <c r="G86" s="43" t="s">
        <v>1004</v>
      </c>
      <c r="H86" s="42" t="s">
        <v>780</v>
      </c>
      <c r="I86" s="41" t="s">
        <v>789</v>
      </c>
      <c r="J86" s="41" t="s">
        <v>790</v>
      </c>
      <c r="K86" s="42" t="s">
        <v>794</v>
      </c>
      <c r="L86" s="42" t="s">
        <v>20</v>
      </c>
      <c r="M86" s="42" t="s">
        <v>783</v>
      </c>
      <c r="N86" s="43" t="s">
        <v>783</v>
      </c>
      <c r="O86" s="43" t="s">
        <v>38</v>
      </c>
      <c r="P86" s="43" t="s">
        <v>38</v>
      </c>
      <c r="Q86" s="43" t="s">
        <v>38</v>
      </c>
      <c r="R86" s="43" t="s">
        <v>38</v>
      </c>
      <c r="S86" s="39">
        <v>44197</v>
      </c>
      <c r="T86" s="39">
        <v>44561</v>
      </c>
      <c r="U86" s="39">
        <v>44562</v>
      </c>
      <c r="V86" s="39">
        <v>44926</v>
      </c>
      <c r="W86" s="42" t="s">
        <v>791</v>
      </c>
      <c r="X86" s="42" t="s">
        <v>28</v>
      </c>
      <c r="Y86" s="53" t="s">
        <v>20</v>
      </c>
      <c r="Z86" s="53" t="s">
        <v>20</v>
      </c>
      <c r="AA86" s="53" t="s">
        <v>20</v>
      </c>
      <c r="AB86" s="53" t="s">
        <v>20</v>
      </c>
      <c r="AC86" s="53" t="s">
        <v>11</v>
      </c>
      <c r="AD86" s="53" t="s">
        <v>20</v>
      </c>
      <c r="AE86" s="53" t="s">
        <v>20</v>
      </c>
      <c r="AF86" s="53" t="s">
        <v>20</v>
      </c>
      <c r="AG86" s="53" t="s">
        <v>20</v>
      </c>
      <c r="AH86" s="53" t="s">
        <v>20</v>
      </c>
      <c r="AI86" s="53" t="s">
        <v>20</v>
      </c>
      <c r="AJ86" s="53" t="s">
        <v>20</v>
      </c>
      <c r="AK86" s="53" t="s">
        <v>20</v>
      </c>
      <c r="AL86" s="53" t="s">
        <v>20</v>
      </c>
      <c r="AM86" s="53" t="s">
        <v>20</v>
      </c>
      <c r="AN86" s="53" t="s">
        <v>20</v>
      </c>
      <c r="AO86" s="53" t="s">
        <v>20</v>
      </c>
      <c r="AP86" s="53" t="s">
        <v>20</v>
      </c>
      <c r="AQ86" s="62"/>
      <c r="AR86" s="62"/>
      <c r="AS86" s="62"/>
      <c r="AT86" s="62"/>
      <c r="AU86" s="62"/>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row>
    <row r="87" spans="2:83" s="11" customFormat="1" ht="64.5" hidden="1" customHeight="1" x14ac:dyDescent="0.2">
      <c r="B87" s="53">
        <v>77</v>
      </c>
      <c r="C87" s="42" t="s">
        <v>22</v>
      </c>
      <c r="D87" s="42" t="s">
        <v>78</v>
      </c>
      <c r="E87" s="40" t="s">
        <v>81</v>
      </c>
      <c r="F87" s="43" t="s">
        <v>70</v>
      </c>
      <c r="G87" s="43" t="s">
        <v>419</v>
      </c>
      <c r="H87" s="53" t="s">
        <v>205</v>
      </c>
      <c r="I87" s="41" t="s">
        <v>319</v>
      </c>
      <c r="J87" s="41" t="s">
        <v>338</v>
      </c>
      <c r="K87" s="42" t="s">
        <v>75</v>
      </c>
      <c r="L87" s="42" t="s">
        <v>206</v>
      </c>
      <c r="M87" s="42" t="s">
        <v>199</v>
      </c>
      <c r="N87" s="53" t="s">
        <v>24</v>
      </c>
      <c r="O87" s="43" t="s">
        <v>38</v>
      </c>
      <c r="P87" s="43" t="s">
        <v>38</v>
      </c>
      <c r="Q87" s="43" t="s">
        <v>38</v>
      </c>
      <c r="R87" s="43" t="s">
        <v>38</v>
      </c>
      <c r="S87" s="39">
        <v>44228</v>
      </c>
      <c r="T87" s="60">
        <v>44561</v>
      </c>
      <c r="U87" s="53" t="s">
        <v>38</v>
      </c>
      <c r="V87" s="53" t="s">
        <v>38</v>
      </c>
      <c r="W87" s="53" t="s">
        <v>20</v>
      </c>
      <c r="X87" s="42" t="s">
        <v>28</v>
      </c>
      <c r="Y87" s="53" t="s">
        <v>20</v>
      </c>
      <c r="Z87" s="53" t="s">
        <v>20</v>
      </c>
      <c r="AA87" s="53" t="s">
        <v>20</v>
      </c>
      <c r="AB87" s="53" t="s">
        <v>20</v>
      </c>
      <c r="AC87" s="53" t="s">
        <v>11</v>
      </c>
      <c r="AD87" s="53" t="s">
        <v>20</v>
      </c>
      <c r="AE87" s="53" t="s">
        <v>20</v>
      </c>
      <c r="AF87" s="53" t="s">
        <v>20</v>
      </c>
      <c r="AG87" s="53" t="s">
        <v>20</v>
      </c>
      <c r="AH87" s="53" t="s">
        <v>20</v>
      </c>
      <c r="AI87" s="53" t="s">
        <v>20</v>
      </c>
      <c r="AJ87" s="53" t="s">
        <v>20</v>
      </c>
      <c r="AK87" s="53" t="s">
        <v>20</v>
      </c>
      <c r="AL87" s="53" t="s">
        <v>20</v>
      </c>
      <c r="AM87" s="53" t="s">
        <v>20</v>
      </c>
      <c r="AN87" s="53" t="s">
        <v>20</v>
      </c>
      <c r="AO87" s="53" t="s">
        <v>20</v>
      </c>
      <c r="AP87" s="53" t="s">
        <v>20</v>
      </c>
      <c r="AQ87" s="62"/>
      <c r="AR87" s="62"/>
      <c r="AS87" s="62"/>
      <c r="AT87" s="62"/>
      <c r="AU87" s="62"/>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row>
    <row r="88" spans="2:83" s="11" customFormat="1" ht="67.5" hidden="1" customHeight="1" x14ac:dyDescent="0.2">
      <c r="B88" s="53">
        <v>78</v>
      </c>
      <c r="C88" s="42" t="s">
        <v>22</v>
      </c>
      <c r="D88" s="42" t="s">
        <v>78</v>
      </c>
      <c r="E88" s="42" t="s">
        <v>81</v>
      </c>
      <c r="F88" s="43" t="s">
        <v>70</v>
      </c>
      <c r="G88" s="43" t="s">
        <v>208</v>
      </c>
      <c r="H88" s="53" t="s">
        <v>205</v>
      </c>
      <c r="I88" s="41" t="s">
        <v>339</v>
      </c>
      <c r="J88" s="41" t="s">
        <v>420</v>
      </c>
      <c r="K88" s="42" t="s">
        <v>206</v>
      </c>
      <c r="L88" s="42" t="s">
        <v>75</v>
      </c>
      <c r="M88" s="42" t="s">
        <v>199</v>
      </c>
      <c r="N88" s="53" t="s">
        <v>24</v>
      </c>
      <c r="O88" s="43" t="s">
        <v>38</v>
      </c>
      <c r="P88" s="43" t="s">
        <v>38</v>
      </c>
      <c r="Q88" s="43" t="s">
        <v>38</v>
      </c>
      <c r="R88" s="43" t="s">
        <v>38</v>
      </c>
      <c r="S88" s="39">
        <v>44228</v>
      </c>
      <c r="T88" s="60">
        <v>44561</v>
      </c>
      <c r="U88" s="53" t="s">
        <v>38</v>
      </c>
      <c r="V88" s="53" t="s">
        <v>38</v>
      </c>
      <c r="W88" s="53" t="s">
        <v>20</v>
      </c>
      <c r="X88" s="42" t="s">
        <v>390</v>
      </c>
      <c r="Y88" s="53" t="s">
        <v>20</v>
      </c>
      <c r="Z88" s="53" t="s">
        <v>20</v>
      </c>
      <c r="AA88" s="53" t="s">
        <v>20</v>
      </c>
      <c r="AB88" s="53" t="s">
        <v>20</v>
      </c>
      <c r="AC88" s="53" t="s">
        <v>20</v>
      </c>
      <c r="AD88" s="53" t="s">
        <v>20</v>
      </c>
      <c r="AE88" s="53" t="s">
        <v>20</v>
      </c>
      <c r="AF88" s="53" t="s">
        <v>20</v>
      </c>
      <c r="AG88" s="53" t="s">
        <v>20</v>
      </c>
      <c r="AH88" s="53" t="s">
        <v>20</v>
      </c>
      <c r="AI88" s="53" t="s">
        <v>20</v>
      </c>
      <c r="AJ88" s="53" t="s">
        <v>20</v>
      </c>
      <c r="AK88" s="53" t="s">
        <v>20</v>
      </c>
      <c r="AL88" s="53" t="s">
        <v>20</v>
      </c>
      <c r="AM88" s="53" t="s">
        <v>20</v>
      </c>
      <c r="AN88" s="53" t="s">
        <v>20</v>
      </c>
      <c r="AO88" s="53" t="s">
        <v>20</v>
      </c>
      <c r="AP88" s="53" t="s">
        <v>11</v>
      </c>
      <c r="AQ88" s="62"/>
      <c r="AR88" s="62"/>
      <c r="AS88" s="62"/>
      <c r="AT88" s="62"/>
      <c r="AU88" s="62"/>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row>
    <row r="89" spans="2:83" s="11" customFormat="1" ht="72.75" hidden="1" customHeight="1" x14ac:dyDescent="0.2">
      <c r="B89" s="53">
        <v>79</v>
      </c>
      <c r="C89" s="42" t="s">
        <v>22</v>
      </c>
      <c r="D89" s="42" t="s">
        <v>78</v>
      </c>
      <c r="E89" s="42" t="s">
        <v>81</v>
      </c>
      <c r="F89" s="43" t="s">
        <v>70</v>
      </c>
      <c r="G89" s="43" t="s">
        <v>208</v>
      </c>
      <c r="H89" s="53" t="s">
        <v>205</v>
      </c>
      <c r="I89" s="41" t="s">
        <v>207</v>
      </c>
      <c r="J89" s="41" t="s">
        <v>421</v>
      </c>
      <c r="K89" s="42" t="s">
        <v>206</v>
      </c>
      <c r="L89" s="42" t="s">
        <v>75</v>
      </c>
      <c r="M89" s="42" t="s">
        <v>199</v>
      </c>
      <c r="N89" s="53" t="s">
        <v>24</v>
      </c>
      <c r="O89" s="43" t="s">
        <v>38</v>
      </c>
      <c r="P89" s="43" t="s">
        <v>38</v>
      </c>
      <c r="Q89" s="43" t="s">
        <v>38</v>
      </c>
      <c r="R89" s="43" t="s">
        <v>38</v>
      </c>
      <c r="S89" s="39">
        <v>44228</v>
      </c>
      <c r="T89" s="60">
        <v>44407</v>
      </c>
      <c r="U89" s="53" t="s">
        <v>38</v>
      </c>
      <c r="V89" s="53" t="s">
        <v>38</v>
      </c>
      <c r="W89" s="53" t="s">
        <v>20</v>
      </c>
      <c r="X89" s="42" t="s">
        <v>390</v>
      </c>
      <c r="Y89" s="53" t="s">
        <v>20</v>
      </c>
      <c r="Z89" s="53" t="s">
        <v>20</v>
      </c>
      <c r="AA89" s="53" t="s">
        <v>20</v>
      </c>
      <c r="AB89" s="53" t="s">
        <v>20</v>
      </c>
      <c r="AC89" s="53" t="s">
        <v>20</v>
      </c>
      <c r="AD89" s="53" t="s">
        <v>20</v>
      </c>
      <c r="AE89" s="53" t="s">
        <v>20</v>
      </c>
      <c r="AF89" s="53" t="s">
        <v>20</v>
      </c>
      <c r="AG89" s="53" t="s">
        <v>20</v>
      </c>
      <c r="AH89" s="53" t="s">
        <v>20</v>
      </c>
      <c r="AI89" s="53" t="s">
        <v>20</v>
      </c>
      <c r="AJ89" s="53" t="s">
        <v>20</v>
      </c>
      <c r="AK89" s="53" t="s">
        <v>20</v>
      </c>
      <c r="AL89" s="53" t="s">
        <v>20</v>
      </c>
      <c r="AM89" s="53" t="s">
        <v>20</v>
      </c>
      <c r="AN89" s="53" t="s">
        <v>20</v>
      </c>
      <c r="AO89" s="53" t="s">
        <v>20</v>
      </c>
      <c r="AP89" s="53" t="s">
        <v>11</v>
      </c>
      <c r="AQ89" s="62"/>
      <c r="AR89" s="62"/>
      <c r="AS89" s="62"/>
      <c r="AT89" s="62"/>
      <c r="AU89" s="62"/>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row>
    <row r="90" spans="2:83" s="11" customFormat="1" ht="64.5" hidden="1" customHeight="1" x14ac:dyDescent="0.2">
      <c r="B90" s="53">
        <v>80</v>
      </c>
      <c r="C90" s="42" t="s">
        <v>22</v>
      </c>
      <c r="D90" s="42" t="s">
        <v>78</v>
      </c>
      <c r="E90" s="42" t="s">
        <v>81</v>
      </c>
      <c r="F90" s="43" t="s">
        <v>70</v>
      </c>
      <c r="G90" s="43" t="s">
        <v>418</v>
      </c>
      <c r="H90" s="53" t="s">
        <v>205</v>
      </c>
      <c r="I90" s="41" t="s">
        <v>204</v>
      </c>
      <c r="J90" s="41" t="s">
        <v>422</v>
      </c>
      <c r="K90" s="42" t="s">
        <v>75</v>
      </c>
      <c r="L90" s="42" t="s">
        <v>206</v>
      </c>
      <c r="M90" s="42" t="s">
        <v>199</v>
      </c>
      <c r="N90" s="53" t="s">
        <v>24</v>
      </c>
      <c r="O90" s="43" t="s">
        <v>38</v>
      </c>
      <c r="P90" s="43" t="s">
        <v>38</v>
      </c>
      <c r="Q90" s="43" t="s">
        <v>38</v>
      </c>
      <c r="R90" s="43" t="s">
        <v>38</v>
      </c>
      <c r="S90" s="39">
        <v>44228</v>
      </c>
      <c r="T90" s="60">
        <v>44561</v>
      </c>
      <c r="U90" s="53" t="s">
        <v>38</v>
      </c>
      <c r="V90" s="53" t="s">
        <v>38</v>
      </c>
      <c r="W90" s="53" t="s">
        <v>20</v>
      </c>
      <c r="X90" s="42" t="s">
        <v>423</v>
      </c>
      <c r="Y90" s="53" t="s">
        <v>20</v>
      </c>
      <c r="Z90" s="53" t="s">
        <v>20</v>
      </c>
      <c r="AA90" s="53" t="s">
        <v>11</v>
      </c>
      <c r="AB90" s="53" t="s">
        <v>20</v>
      </c>
      <c r="AC90" s="53" t="s">
        <v>20</v>
      </c>
      <c r="AD90" s="53" t="s">
        <v>20</v>
      </c>
      <c r="AE90" s="53" t="s">
        <v>20</v>
      </c>
      <c r="AF90" s="53" t="s">
        <v>20</v>
      </c>
      <c r="AG90" s="53" t="s">
        <v>20</v>
      </c>
      <c r="AH90" s="53" t="s">
        <v>20</v>
      </c>
      <c r="AI90" s="53" t="s">
        <v>20</v>
      </c>
      <c r="AJ90" s="53" t="s">
        <v>20</v>
      </c>
      <c r="AK90" s="53" t="s">
        <v>11</v>
      </c>
      <c r="AL90" s="53" t="s">
        <v>20</v>
      </c>
      <c r="AM90" s="53" t="s">
        <v>20</v>
      </c>
      <c r="AN90" s="53" t="s">
        <v>20</v>
      </c>
      <c r="AO90" s="53" t="s">
        <v>20</v>
      </c>
      <c r="AP90" s="53" t="s">
        <v>20</v>
      </c>
      <c r="AQ90" s="62"/>
      <c r="AR90" s="62"/>
      <c r="AS90" s="62"/>
      <c r="AT90" s="62"/>
      <c r="AU90" s="62"/>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row>
    <row r="91" spans="2:83" s="11" customFormat="1" ht="65.25" hidden="1" customHeight="1" x14ac:dyDescent="0.2">
      <c r="B91" s="53">
        <v>81</v>
      </c>
      <c r="C91" s="43" t="s">
        <v>203</v>
      </c>
      <c r="D91" s="42" t="s">
        <v>43</v>
      </c>
      <c r="E91" s="42" t="s">
        <v>67</v>
      </c>
      <c r="F91" s="42" t="s">
        <v>70</v>
      </c>
      <c r="G91" s="42" t="s">
        <v>475</v>
      </c>
      <c r="H91" s="58" t="s">
        <v>196</v>
      </c>
      <c r="I91" s="57" t="s">
        <v>198</v>
      </c>
      <c r="J91" s="57" t="s">
        <v>197</v>
      </c>
      <c r="K91" s="42" t="s">
        <v>434</v>
      </c>
      <c r="L91" s="42" t="s">
        <v>20</v>
      </c>
      <c r="M91" s="42" t="s">
        <v>320</v>
      </c>
      <c r="N91" s="42" t="s">
        <v>20</v>
      </c>
      <c r="O91" s="43" t="s">
        <v>38</v>
      </c>
      <c r="P91" s="43" t="s">
        <v>38</v>
      </c>
      <c r="Q91" s="43" t="s">
        <v>38</v>
      </c>
      <c r="R91" s="43" t="s">
        <v>38</v>
      </c>
      <c r="S91" s="52">
        <v>44197</v>
      </c>
      <c r="T91" s="52">
        <v>44561</v>
      </c>
      <c r="U91" s="52" t="s">
        <v>38</v>
      </c>
      <c r="V91" s="52" t="s">
        <v>38</v>
      </c>
      <c r="W91" s="53" t="s">
        <v>20</v>
      </c>
      <c r="X91" s="42" t="s">
        <v>390</v>
      </c>
      <c r="Y91" s="52" t="s">
        <v>20</v>
      </c>
      <c r="Z91" s="52" t="s">
        <v>20</v>
      </c>
      <c r="AA91" s="52" t="s">
        <v>20</v>
      </c>
      <c r="AB91" s="52" t="s">
        <v>20</v>
      </c>
      <c r="AC91" s="52" t="s">
        <v>20</v>
      </c>
      <c r="AD91" s="52" t="s">
        <v>20</v>
      </c>
      <c r="AE91" s="52" t="s">
        <v>20</v>
      </c>
      <c r="AF91" s="52" t="s">
        <v>20</v>
      </c>
      <c r="AG91" s="52" t="s">
        <v>11</v>
      </c>
      <c r="AH91" s="52" t="s">
        <v>20</v>
      </c>
      <c r="AI91" s="52" t="s">
        <v>20</v>
      </c>
      <c r="AJ91" s="52" t="s">
        <v>20</v>
      </c>
      <c r="AK91" s="52" t="s">
        <v>20</v>
      </c>
      <c r="AL91" s="52" t="s">
        <v>20</v>
      </c>
      <c r="AM91" s="52" t="s">
        <v>20</v>
      </c>
      <c r="AN91" s="52" t="s">
        <v>20</v>
      </c>
      <c r="AO91" s="52" t="s">
        <v>20</v>
      </c>
      <c r="AP91" s="52" t="s">
        <v>20</v>
      </c>
      <c r="AQ91" s="62"/>
      <c r="AR91" s="62"/>
      <c r="AS91" s="62"/>
      <c r="AT91" s="62"/>
      <c r="AU91" s="62"/>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row>
    <row r="92" spans="2:83" s="11" customFormat="1" ht="56.25" hidden="1" x14ac:dyDescent="0.2">
      <c r="B92" s="53">
        <v>82</v>
      </c>
      <c r="C92" s="43" t="s">
        <v>203</v>
      </c>
      <c r="D92" s="42" t="s">
        <v>43</v>
      </c>
      <c r="E92" s="42" t="s">
        <v>67</v>
      </c>
      <c r="F92" s="42" t="s">
        <v>70</v>
      </c>
      <c r="G92" s="42" t="s">
        <v>475</v>
      </c>
      <c r="H92" s="58" t="s">
        <v>196</v>
      </c>
      <c r="I92" s="57" t="str">
        <f>[3]DJR_1073!$F$308</f>
        <v>Coordinar la celebración del día de la transparencia</v>
      </c>
      <c r="J92" s="57" t="s">
        <v>438</v>
      </c>
      <c r="K92" s="42" t="s">
        <v>434</v>
      </c>
      <c r="L92" s="42" t="s">
        <v>20</v>
      </c>
      <c r="M92" s="42" t="s">
        <v>320</v>
      </c>
      <c r="N92" s="42" t="s">
        <v>24</v>
      </c>
      <c r="O92" s="43" t="s">
        <v>38</v>
      </c>
      <c r="P92" s="43" t="s">
        <v>38</v>
      </c>
      <c r="Q92" s="43" t="s">
        <v>38</v>
      </c>
      <c r="R92" s="43" t="s">
        <v>38</v>
      </c>
      <c r="S92" s="52">
        <v>44197</v>
      </c>
      <c r="T92" s="52">
        <v>44561</v>
      </c>
      <c r="U92" s="52" t="s">
        <v>38</v>
      </c>
      <c r="V92" s="52" t="s">
        <v>38</v>
      </c>
      <c r="W92" s="53" t="s">
        <v>20</v>
      </c>
      <c r="X92" s="42" t="s">
        <v>390</v>
      </c>
      <c r="Y92" s="52" t="s">
        <v>20</v>
      </c>
      <c r="Z92" s="52" t="s">
        <v>20</v>
      </c>
      <c r="AA92" s="52" t="s">
        <v>20</v>
      </c>
      <c r="AB92" s="52" t="s">
        <v>20</v>
      </c>
      <c r="AC92" s="52" t="s">
        <v>20</v>
      </c>
      <c r="AD92" s="52" t="s">
        <v>20</v>
      </c>
      <c r="AE92" s="52" t="s">
        <v>20</v>
      </c>
      <c r="AF92" s="52" t="s">
        <v>20</v>
      </c>
      <c r="AG92" s="52" t="s">
        <v>11</v>
      </c>
      <c r="AH92" s="52" t="s">
        <v>20</v>
      </c>
      <c r="AI92" s="52" t="s">
        <v>20</v>
      </c>
      <c r="AJ92" s="52" t="s">
        <v>20</v>
      </c>
      <c r="AK92" s="52" t="s">
        <v>20</v>
      </c>
      <c r="AL92" s="52" t="s">
        <v>20</v>
      </c>
      <c r="AM92" s="52" t="s">
        <v>20</v>
      </c>
      <c r="AN92" s="52" t="s">
        <v>20</v>
      </c>
      <c r="AO92" s="52" t="s">
        <v>20</v>
      </c>
      <c r="AP92" s="52" t="s">
        <v>20</v>
      </c>
      <c r="AQ92" s="62"/>
      <c r="AR92" s="62"/>
      <c r="AS92" s="62"/>
      <c r="AT92" s="62"/>
      <c r="AU92" s="62"/>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row>
    <row r="93" spans="2:83" s="11" customFormat="1" ht="52.15" hidden="1" customHeight="1" x14ac:dyDescent="0.2">
      <c r="B93" s="53">
        <v>83</v>
      </c>
      <c r="C93" s="43" t="s">
        <v>203</v>
      </c>
      <c r="D93" s="68" t="s">
        <v>43</v>
      </c>
      <c r="E93" s="40" t="s">
        <v>67</v>
      </c>
      <c r="F93" s="42" t="s">
        <v>621</v>
      </c>
      <c r="G93" s="42" t="s">
        <v>655</v>
      </c>
      <c r="H93" s="42" t="s">
        <v>761</v>
      </c>
      <c r="I93" s="57" t="s">
        <v>437</v>
      </c>
      <c r="J93" s="57" t="s">
        <v>439</v>
      </c>
      <c r="K93" s="42" t="s">
        <v>766</v>
      </c>
      <c r="L93" s="42" t="s">
        <v>766</v>
      </c>
      <c r="M93" s="42" t="s">
        <v>767</v>
      </c>
      <c r="N93" s="42" t="s">
        <v>20</v>
      </c>
      <c r="O93" s="43" t="s">
        <v>38</v>
      </c>
      <c r="P93" s="43" t="s">
        <v>38</v>
      </c>
      <c r="Q93" s="43" t="s">
        <v>38</v>
      </c>
      <c r="R93" s="43" t="s">
        <v>38</v>
      </c>
      <c r="S93" s="52">
        <v>44197</v>
      </c>
      <c r="T93" s="52">
        <v>44561</v>
      </c>
      <c r="U93" s="53" t="s">
        <v>38</v>
      </c>
      <c r="V93" s="53" t="s">
        <v>38</v>
      </c>
      <c r="W93" s="53" t="s">
        <v>20</v>
      </c>
      <c r="X93" s="42" t="s">
        <v>390</v>
      </c>
      <c r="Y93" s="53" t="s">
        <v>20</v>
      </c>
      <c r="Z93" s="53" t="s">
        <v>20</v>
      </c>
      <c r="AA93" s="53" t="s">
        <v>20</v>
      </c>
      <c r="AB93" s="53" t="s">
        <v>20</v>
      </c>
      <c r="AC93" s="53" t="s">
        <v>20</v>
      </c>
      <c r="AD93" s="53" t="s">
        <v>20</v>
      </c>
      <c r="AE93" s="53" t="s">
        <v>20</v>
      </c>
      <c r="AF93" s="53" t="s">
        <v>20</v>
      </c>
      <c r="AG93" s="53" t="s">
        <v>11</v>
      </c>
      <c r="AH93" s="53" t="s">
        <v>20</v>
      </c>
      <c r="AI93" s="53" t="s">
        <v>20</v>
      </c>
      <c r="AJ93" s="53" t="s">
        <v>20</v>
      </c>
      <c r="AK93" s="53" t="s">
        <v>20</v>
      </c>
      <c r="AL93" s="53" t="s">
        <v>20</v>
      </c>
      <c r="AM93" s="53" t="s">
        <v>20</v>
      </c>
      <c r="AN93" s="53" t="s">
        <v>20</v>
      </c>
      <c r="AO93" s="53" t="s">
        <v>20</v>
      </c>
      <c r="AP93" s="53" t="s">
        <v>20</v>
      </c>
      <c r="AQ93" s="62"/>
      <c r="AR93" s="62"/>
      <c r="AS93" s="62"/>
      <c r="AT93" s="62"/>
      <c r="AU93" s="62"/>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row>
    <row r="94" spans="2:83" s="11" customFormat="1" ht="61.9" hidden="1" customHeight="1" x14ac:dyDescent="0.2">
      <c r="B94" s="53">
        <v>84</v>
      </c>
      <c r="C94" s="43" t="s">
        <v>203</v>
      </c>
      <c r="D94" s="68" t="s">
        <v>43</v>
      </c>
      <c r="E94" s="40" t="s">
        <v>67</v>
      </c>
      <c r="F94" s="42" t="s">
        <v>622</v>
      </c>
      <c r="G94" s="42" t="s">
        <v>656</v>
      </c>
      <c r="H94" s="42" t="s">
        <v>943</v>
      </c>
      <c r="I94" s="57" t="s">
        <v>437</v>
      </c>
      <c r="J94" s="57" t="s">
        <v>439</v>
      </c>
      <c r="K94" s="42" t="s">
        <v>832</v>
      </c>
      <c r="L94" s="53" t="s">
        <v>20</v>
      </c>
      <c r="M94" s="42" t="s">
        <v>833</v>
      </c>
      <c r="N94" s="42" t="s">
        <v>20</v>
      </c>
      <c r="O94" s="43" t="s">
        <v>38</v>
      </c>
      <c r="P94" s="43" t="s">
        <v>38</v>
      </c>
      <c r="Q94" s="43" t="s">
        <v>38</v>
      </c>
      <c r="R94" s="43" t="s">
        <v>38</v>
      </c>
      <c r="S94" s="52">
        <v>44197</v>
      </c>
      <c r="T94" s="52">
        <v>44561</v>
      </c>
      <c r="U94" s="53" t="s">
        <v>38</v>
      </c>
      <c r="V94" s="53" t="s">
        <v>38</v>
      </c>
      <c r="W94" s="53" t="s">
        <v>20</v>
      </c>
      <c r="X94" s="42" t="s">
        <v>390</v>
      </c>
      <c r="Y94" s="53" t="s">
        <v>20</v>
      </c>
      <c r="Z94" s="53" t="s">
        <v>20</v>
      </c>
      <c r="AA94" s="53" t="s">
        <v>20</v>
      </c>
      <c r="AB94" s="53" t="s">
        <v>20</v>
      </c>
      <c r="AC94" s="53" t="s">
        <v>20</v>
      </c>
      <c r="AD94" s="53" t="s">
        <v>20</v>
      </c>
      <c r="AE94" s="53" t="s">
        <v>20</v>
      </c>
      <c r="AF94" s="53" t="s">
        <v>20</v>
      </c>
      <c r="AG94" s="53" t="s">
        <v>11</v>
      </c>
      <c r="AH94" s="53" t="s">
        <v>20</v>
      </c>
      <c r="AI94" s="53" t="s">
        <v>20</v>
      </c>
      <c r="AJ94" s="53" t="s">
        <v>20</v>
      </c>
      <c r="AK94" s="53" t="s">
        <v>20</v>
      </c>
      <c r="AL94" s="53" t="s">
        <v>20</v>
      </c>
      <c r="AM94" s="53" t="s">
        <v>20</v>
      </c>
      <c r="AN94" s="53" t="s">
        <v>20</v>
      </c>
      <c r="AO94" s="53" t="s">
        <v>20</v>
      </c>
      <c r="AP94" s="53" t="s">
        <v>20</v>
      </c>
      <c r="AQ94" s="62"/>
      <c r="AR94" s="62"/>
      <c r="AS94" s="62"/>
      <c r="AT94" s="62"/>
      <c r="AU94" s="62"/>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row>
    <row r="95" spans="2:83" s="11" customFormat="1" ht="72.75" hidden="1" customHeight="1" x14ac:dyDescent="0.2">
      <c r="B95" s="53">
        <v>85</v>
      </c>
      <c r="C95" s="43" t="s">
        <v>203</v>
      </c>
      <c r="D95" s="68" t="s">
        <v>43</v>
      </c>
      <c r="E95" s="40" t="s">
        <v>67</v>
      </c>
      <c r="F95" s="42" t="s">
        <v>46</v>
      </c>
      <c r="G95" s="42" t="s">
        <v>435</v>
      </c>
      <c r="H95" s="42" t="s">
        <v>92</v>
      </c>
      <c r="I95" s="57" t="s">
        <v>437</v>
      </c>
      <c r="J95" s="57" t="s">
        <v>439</v>
      </c>
      <c r="K95" s="42" t="s">
        <v>140</v>
      </c>
      <c r="L95" s="53" t="s">
        <v>589</v>
      </c>
      <c r="M95" s="113"/>
      <c r="N95" s="42" t="s">
        <v>20</v>
      </c>
      <c r="O95" s="43" t="s">
        <v>38</v>
      </c>
      <c r="P95" s="43" t="s">
        <v>38</v>
      </c>
      <c r="Q95" s="43" t="s">
        <v>38</v>
      </c>
      <c r="R95" s="43" t="s">
        <v>38</v>
      </c>
      <c r="S95" s="52">
        <v>44197</v>
      </c>
      <c r="T95" s="52">
        <v>44561</v>
      </c>
      <c r="U95" s="53" t="s">
        <v>38</v>
      </c>
      <c r="V95" s="53" t="s">
        <v>38</v>
      </c>
      <c r="W95" s="53" t="s">
        <v>20</v>
      </c>
      <c r="X95" s="42" t="s">
        <v>390</v>
      </c>
      <c r="Y95" s="53" t="s">
        <v>20</v>
      </c>
      <c r="Z95" s="53" t="s">
        <v>20</v>
      </c>
      <c r="AA95" s="53" t="s">
        <v>20</v>
      </c>
      <c r="AB95" s="53" t="s">
        <v>20</v>
      </c>
      <c r="AC95" s="53" t="s">
        <v>20</v>
      </c>
      <c r="AD95" s="53" t="s">
        <v>20</v>
      </c>
      <c r="AE95" s="53" t="s">
        <v>20</v>
      </c>
      <c r="AF95" s="53" t="s">
        <v>20</v>
      </c>
      <c r="AG95" s="53" t="s">
        <v>11</v>
      </c>
      <c r="AH95" s="53" t="s">
        <v>20</v>
      </c>
      <c r="AI95" s="53" t="s">
        <v>20</v>
      </c>
      <c r="AJ95" s="53" t="s">
        <v>20</v>
      </c>
      <c r="AK95" s="53" t="s">
        <v>20</v>
      </c>
      <c r="AL95" s="53" t="s">
        <v>20</v>
      </c>
      <c r="AM95" s="53" t="s">
        <v>20</v>
      </c>
      <c r="AN95" s="53" t="s">
        <v>20</v>
      </c>
      <c r="AO95" s="53" t="s">
        <v>20</v>
      </c>
      <c r="AP95" s="53" t="s">
        <v>20</v>
      </c>
      <c r="AQ95" s="62"/>
      <c r="AR95" s="62"/>
      <c r="AS95" s="62"/>
      <c r="AT95" s="62"/>
      <c r="AU95" s="62"/>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row>
    <row r="96" spans="2:83" s="47" customFormat="1" ht="72.75" hidden="1" customHeight="1" x14ac:dyDescent="0.2">
      <c r="B96" s="53">
        <v>86</v>
      </c>
      <c r="C96" s="43" t="s">
        <v>203</v>
      </c>
      <c r="D96" s="68" t="s">
        <v>43</v>
      </c>
      <c r="E96" s="40" t="s">
        <v>67</v>
      </c>
      <c r="F96" s="38" t="s">
        <v>47</v>
      </c>
      <c r="G96" s="42" t="s">
        <v>502</v>
      </c>
      <c r="H96" s="42" t="s">
        <v>147</v>
      </c>
      <c r="I96" s="57" t="s">
        <v>437</v>
      </c>
      <c r="J96" s="57" t="s">
        <v>439</v>
      </c>
      <c r="K96" s="42" t="s">
        <v>188</v>
      </c>
      <c r="L96" s="42" t="s">
        <v>20</v>
      </c>
      <c r="M96" s="42" t="s">
        <v>199</v>
      </c>
      <c r="N96" s="42" t="s">
        <v>20</v>
      </c>
      <c r="O96" s="43" t="s">
        <v>38</v>
      </c>
      <c r="P96" s="43" t="s">
        <v>38</v>
      </c>
      <c r="Q96" s="43" t="s">
        <v>38</v>
      </c>
      <c r="R96" s="43" t="s">
        <v>38</v>
      </c>
      <c r="S96" s="52">
        <v>44197</v>
      </c>
      <c r="T96" s="52">
        <v>44561</v>
      </c>
      <c r="U96" s="53" t="s">
        <v>38</v>
      </c>
      <c r="V96" s="53" t="s">
        <v>38</v>
      </c>
      <c r="W96" s="53" t="s">
        <v>20</v>
      </c>
      <c r="X96" s="42" t="s">
        <v>390</v>
      </c>
      <c r="Y96" s="53" t="s">
        <v>20</v>
      </c>
      <c r="Z96" s="53" t="s">
        <v>20</v>
      </c>
      <c r="AA96" s="53" t="s">
        <v>20</v>
      </c>
      <c r="AB96" s="53" t="s">
        <v>20</v>
      </c>
      <c r="AC96" s="53" t="s">
        <v>20</v>
      </c>
      <c r="AD96" s="53" t="s">
        <v>20</v>
      </c>
      <c r="AE96" s="53" t="s">
        <v>20</v>
      </c>
      <c r="AF96" s="53" t="s">
        <v>20</v>
      </c>
      <c r="AG96" s="53" t="s">
        <v>11</v>
      </c>
      <c r="AH96" s="53" t="s">
        <v>20</v>
      </c>
      <c r="AI96" s="53" t="s">
        <v>20</v>
      </c>
      <c r="AJ96" s="53" t="s">
        <v>20</v>
      </c>
      <c r="AK96" s="53" t="s">
        <v>20</v>
      </c>
      <c r="AL96" s="53" t="s">
        <v>20</v>
      </c>
      <c r="AM96" s="53" t="s">
        <v>20</v>
      </c>
      <c r="AN96" s="53" t="s">
        <v>20</v>
      </c>
      <c r="AO96" s="53" t="s">
        <v>20</v>
      </c>
      <c r="AP96" s="53" t="s">
        <v>20</v>
      </c>
      <c r="AQ96" s="62"/>
      <c r="AR96" s="62"/>
      <c r="AS96" s="62"/>
      <c r="AT96" s="62"/>
      <c r="AU96" s="62"/>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row>
    <row r="97" spans="2:83" s="11" customFormat="1" ht="72.75" hidden="1" customHeight="1" x14ac:dyDescent="0.2">
      <c r="B97" s="53">
        <v>87</v>
      </c>
      <c r="C97" s="43" t="s">
        <v>203</v>
      </c>
      <c r="D97" s="68" t="s">
        <v>43</v>
      </c>
      <c r="E97" s="40" t="s">
        <v>67</v>
      </c>
      <c r="F97" s="38" t="s">
        <v>48</v>
      </c>
      <c r="G97" s="42" t="s">
        <v>436</v>
      </c>
      <c r="H97" s="42" t="s">
        <v>182</v>
      </c>
      <c r="I97" s="57" t="s">
        <v>437</v>
      </c>
      <c r="J97" s="57" t="s">
        <v>439</v>
      </c>
      <c r="K97" s="42" t="s">
        <v>101</v>
      </c>
      <c r="L97" s="71" t="s">
        <v>20</v>
      </c>
      <c r="M97" s="42" t="s">
        <v>536</v>
      </c>
      <c r="N97" s="42" t="s">
        <v>20</v>
      </c>
      <c r="O97" s="43" t="s">
        <v>38</v>
      </c>
      <c r="P97" s="43" t="s">
        <v>38</v>
      </c>
      <c r="Q97" s="43" t="s">
        <v>38</v>
      </c>
      <c r="R97" s="43" t="s">
        <v>38</v>
      </c>
      <c r="S97" s="52">
        <v>44197</v>
      </c>
      <c r="T97" s="52">
        <v>44561</v>
      </c>
      <c r="U97" s="53" t="s">
        <v>38</v>
      </c>
      <c r="V97" s="53" t="s">
        <v>38</v>
      </c>
      <c r="W97" s="53" t="s">
        <v>20</v>
      </c>
      <c r="X97" s="42" t="s">
        <v>390</v>
      </c>
      <c r="Y97" s="53" t="s">
        <v>20</v>
      </c>
      <c r="Z97" s="53" t="s">
        <v>20</v>
      </c>
      <c r="AA97" s="53" t="s">
        <v>20</v>
      </c>
      <c r="AB97" s="53" t="s">
        <v>20</v>
      </c>
      <c r="AC97" s="53" t="s">
        <v>20</v>
      </c>
      <c r="AD97" s="53" t="s">
        <v>20</v>
      </c>
      <c r="AE97" s="53" t="s">
        <v>20</v>
      </c>
      <c r="AF97" s="53" t="s">
        <v>20</v>
      </c>
      <c r="AG97" s="53" t="s">
        <v>11</v>
      </c>
      <c r="AH97" s="53" t="s">
        <v>20</v>
      </c>
      <c r="AI97" s="53" t="s">
        <v>20</v>
      </c>
      <c r="AJ97" s="53" t="s">
        <v>20</v>
      </c>
      <c r="AK97" s="53" t="s">
        <v>20</v>
      </c>
      <c r="AL97" s="53" t="s">
        <v>20</v>
      </c>
      <c r="AM97" s="53" t="s">
        <v>20</v>
      </c>
      <c r="AN97" s="53" t="s">
        <v>20</v>
      </c>
      <c r="AO97" s="53" t="s">
        <v>20</v>
      </c>
      <c r="AP97" s="53" t="s">
        <v>20</v>
      </c>
      <c r="AQ97" s="62"/>
      <c r="AR97" s="62"/>
      <c r="AS97" s="62"/>
      <c r="AT97" s="62"/>
      <c r="AU97" s="62"/>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row>
    <row r="98" spans="2:83" s="11" customFormat="1" ht="72.75" hidden="1" customHeight="1" x14ac:dyDescent="0.2">
      <c r="B98" s="53">
        <v>88</v>
      </c>
      <c r="C98" s="43" t="s">
        <v>203</v>
      </c>
      <c r="D98" s="68" t="s">
        <v>43</v>
      </c>
      <c r="E98" s="40" t="s">
        <v>67</v>
      </c>
      <c r="F98" s="42" t="s">
        <v>49</v>
      </c>
      <c r="G98" s="42" t="s">
        <v>503</v>
      </c>
      <c r="H98" s="42" t="s">
        <v>105</v>
      </c>
      <c r="I98" s="57" t="s">
        <v>437</v>
      </c>
      <c r="J98" s="57" t="s">
        <v>439</v>
      </c>
      <c r="K98" s="42" t="s">
        <v>1020</v>
      </c>
      <c r="L98" s="42" t="s">
        <v>1021</v>
      </c>
      <c r="M98" s="42" t="s">
        <v>1022</v>
      </c>
      <c r="N98" s="42" t="s">
        <v>20</v>
      </c>
      <c r="O98" s="43" t="s">
        <v>38</v>
      </c>
      <c r="P98" s="43" t="s">
        <v>38</v>
      </c>
      <c r="Q98" s="43" t="s">
        <v>38</v>
      </c>
      <c r="R98" s="43" t="s">
        <v>38</v>
      </c>
      <c r="S98" s="52">
        <v>44197</v>
      </c>
      <c r="T98" s="52">
        <v>44561</v>
      </c>
      <c r="U98" s="53" t="s">
        <v>38</v>
      </c>
      <c r="V98" s="53" t="s">
        <v>38</v>
      </c>
      <c r="W98" s="53" t="s">
        <v>20</v>
      </c>
      <c r="X98" s="42" t="s">
        <v>390</v>
      </c>
      <c r="Y98" s="53" t="s">
        <v>20</v>
      </c>
      <c r="Z98" s="53" t="s">
        <v>20</v>
      </c>
      <c r="AA98" s="53" t="s">
        <v>20</v>
      </c>
      <c r="AB98" s="53" t="s">
        <v>20</v>
      </c>
      <c r="AC98" s="53" t="s">
        <v>20</v>
      </c>
      <c r="AD98" s="53" t="s">
        <v>20</v>
      </c>
      <c r="AE98" s="53" t="s">
        <v>20</v>
      </c>
      <c r="AF98" s="53" t="s">
        <v>20</v>
      </c>
      <c r="AG98" s="53" t="s">
        <v>11</v>
      </c>
      <c r="AH98" s="53" t="s">
        <v>20</v>
      </c>
      <c r="AI98" s="53" t="s">
        <v>20</v>
      </c>
      <c r="AJ98" s="53" t="s">
        <v>20</v>
      </c>
      <c r="AK98" s="53" t="s">
        <v>20</v>
      </c>
      <c r="AL98" s="53" t="s">
        <v>20</v>
      </c>
      <c r="AM98" s="53" t="s">
        <v>20</v>
      </c>
      <c r="AN98" s="53" t="s">
        <v>20</v>
      </c>
      <c r="AO98" s="53" t="s">
        <v>20</v>
      </c>
      <c r="AP98" s="53" t="s">
        <v>20</v>
      </c>
      <c r="AQ98" s="62"/>
      <c r="AR98" s="62"/>
      <c r="AS98" s="62"/>
      <c r="AT98" s="62"/>
      <c r="AU98" s="62"/>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row>
    <row r="99" spans="2:83" s="11" customFormat="1" ht="72.75" hidden="1" customHeight="1" x14ac:dyDescent="0.2">
      <c r="B99" s="53">
        <v>89</v>
      </c>
      <c r="C99" s="43" t="s">
        <v>203</v>
      </c>
      <c r="D99" s="68" t="s">
        <v>43</v>
      </c>
      <c r="E99" s="40" t="s">
        <v>67</v>
      </c>
      <c r="F99" s="42" t="s">
        <v>623</v>
      </c>
      <c r="G99" s="42" t="s">
        <v>657</v>
      </c>
      <c r="H99" s="42" t="s">
        <v>773</v>
      </c>
      <c r="I99" s="57" t="s">
        <v>437</v>
      </c>
      <c r="J99" s="57" t="s">
        <v>439</v>
      </c>
      <c r="K99" s="42" t="s">
        <v>774</v>
      </c>
      <c r="L99" s="42" t="s">
        <v>778</v>
      </c>
      <c r="M99" s="42" t="s">
        <v>776</v>
      </c>
      <c r="N99" s="42" t="s">
        <v>20</v>
      </c>
      <c r="O99" s="43" t="s">
        <v>38</v>
      </c>
      <c r="P99" s="43" t="s">
        <v>38</v>
      </c>
      <c r="Q99" s="43" t="s">
        <v>38</v>
      </c>
      <c r="R99" s="43" t="s">
        <v>38</v>
      </c>
      <c r="S99" s="52">
        <v>44197</v>
      </c>
      <c r="T99" s="52">
        <v>44561</v>
      </c>
      <c r="U99" s="53" t="s">
        <v>38</v>
      </c>
      <c r="V99" s="53" t="s">
        <v>38</v>
      </c>
      <c r="W99" s="53" t="s">
        <v>20</v>
      </c>
      <c r="X99" s="42" t="s">
        <v>390</v>
      </c>
      <c r="Y99" s="53" t="s">
        <v>20</v>
      </c>
      <c r="Z99" s="53" t="s">
        <v>20</v>
      </c>
      <c r="AA99" s="53" t="s">
        <v>20</v>
      </c>
      <c r="AB99" s="53" t="s">
        <v>20</v>
      </c>
      <c r="AC99" s="53" t="s">
        <v>20</v>
      </c>
      <c r="AD99" s="53" t="s">
        <v>20</v>
      </c>
      <c r="AE99" s="53" t="s">
        <v>20</v>
      </c>
      <c r="AF99" s="53" t="s">
        <v>20</v>
      </c>
      <c r="AG99" s="53" t="s">
        <v>11</v>
      </c>
      <c r="AH99" s="53" t="s">
        <v>20</v>
      </c>
      <c r="AI99" s="53" t="s">
        <v>20</v>
      </c>
      <c r="AJ99" s="53" t="s">
        <v>20</v>
      </c>
      <c r="AK99" s="53" t="s">
        <v>20</v>
      </c>
      <c r="AL99" s="53" t="s">
        <v>20</v>
      </c>
      <c r="AM99" s="53" t="s">
        <v>20</v>
      </c>
      <c r="AN99" s="53" t="s">
        <v>20</v>
      </c>
      <c r="AO99" s="53" t="s">
        <v>20</v>
      </c>
      <c r="AP99" s="53" t="s">
        <v>20</v>
      </c>
      <c r="AQ99" s="62"/>
      <c r="AR99" s="62"/>
      <c r="AS99" s="62"/>
      <c r="AT99" s="62"/>
      <c r="AU99" s="62"/>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row>
    <row r="100" spans="2:83" s="11" customFormat="1" ht="72.75" hidden="1" customHeight="1" x14ac:dyDescent="0.2">
      <c r="B100" s="53">
        <v>90</v>
      </c>
      <c r="C100" s="43" t="s">
        <v>203</v>
      </c>
      <c r="D100" s="68" t="s">
        <v>43</v>
      </c>
      <c r="E100" s="40" t="s">
        <v>67</v>
      </c>
      <c r="F100" s="42" t="s">
        <v>50</v>
      </c>
      <c r="G100" s="42" t="s">
        <v>504</v>
      </c>
      <c r="H100" s="42" t="s">
        <v>718</v>
      </c>
      <c r="I100" s="57" t="s">
        <v>437</v>
      </c>
      <c r="J100" s="57" t="s">
        <v>439</v>
      </c>
      <c r="K100" s="42" t="s">
        <v>109</v>
      </c>
      <c r="L100" s="53" t="s">
        <v>20</v>
      </c>
      <c r="M100" s="113"/>
      <c r="N100" s="42" t="s">
        <v>20</v>
      </c>
      <c r="O100" s="43" t="s">
        <v>38</v>
      </c>
      <c r="P100" s="43" t="s">
        <v>38</v>
      </c>
      <c r="Q100" s="43" t="s">
        <v>38</v>
      </c>
      <c r="R100" s="43" t="s">
        <v>38</v>
      </c>
      <c r="S100" s="52">
        <v>44197</v>
      </c>
      <c r="T100" s="52">
        <v>44561</v>
      </c>
      <c r="U100" s="53" t="s">
        <v>38</v>
      </c>
      <c r="V100" s="53" t="s">
        <v>38</v>
      </c>
      <c r="W100" s="53" t="s">
        <v>20</v>
      </c>
      <c r="X100" s="42" t="s">
        <v>390</v>
      </c>
      <c r="Y100" s="53" t="s">
        <v>20</v>
      </c>
      <c r="Z100" s="53" t="s">
        <v>20</v>
      </c>
      <c r="AA100" s="53" t="s">
        <v>20</v>
      </c>
      <c r="AB100" s="53" t="s">
        <v>20</v>
      </c>
      <c r="AC100" s="53" t="s">
        <v>20</v>
      </c>
      <c r="AD100" s="53" t="s">
        <v>20</v>
      </c>
      <c r="AE100" s="53" t="s">
        <v>20</v>
      </c>
      <c r="AF100" s="53" t="s">
        <v>20</v>
      </c>
      <c r="AG100" s="53" t="s">
        <v>11</v>
      </c>
      <c r="AH100" s="53" t="s">
        <v>20</v>
      </c>
      <c r="AI100" s="53" t="s">
        <v>20</v>
      </c>
      <c r="AJ100" s="53" t="s">
        <v>20</v>
      </c>
      <c r="AK100" s="53" t="s">
        <v>20</v>
      </c>
      <c r="AL100" s="53" t="s">
        <v>20</v>
      </c>
      <c r="AM100" s="53" t="s">
        <v>20</v>
      </c>
      <c r="AN100" s="53" t="s">
        <v>20</v>
      </c>
      <c r="AO100" s="53" t="s">
        <v>20</v>
      </c>
      <c r="AP100" s="53" t="s">
        <v>20</v>
      </c>
      <c r="AQ100" s="62"/>
      <c r="AR100" s="62"/>
      <c r="AS100" s="62"/>
      <c r="AT100" s="62"/>
      <c r="AU100" s="62"/>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row>
    <row r="101" spans="2:83" s="11" customFormat="1" ht="72.75" hidden="1" customHeight="1" x14ac:dyDescent="0.2">
      <c r="B101" s="53">
        <v>91</v>
      </c>
      <c r="C101" s="43" t="s">
        <v>203</v>
      </c>
      <c r="D101" s="68" t="s">
        <v>43</v>
      </c>
      <c r="E101" s="40" t="s">
        <v>67</v>
      </c>
      <c r="F101" s="42" t="s">
        <v>625</v>
      </c>
      <c r="G101" s="42" t="s">
        <v>658</v>
      </c>
      <c r="H101" s="42" t="s">
        <v>979</v>
      </c>
      <c r="I101" s="57" t="s">
        <v>437</v>
      </c>
      <c r="J101" s="57" t="s">
        <v>439</v>
      </c>
      <c r="K101" s="42" t="s">
        <v>980</v>
      </c>
      <c r="L101" s="42" t="s">
        <v>979</v>
      </c>
      <c r="M101" s="58" t="s">
        <v>985</v>
      </c>
      <c r="N101" s="42" t="s">
        <v>20</v>
      </c>
      <c r="O101" s="43" t="s">
        <v>38</v>
      </c>
      <c r="P101" s="43" t="s">
        <v>38</v>
      </c>
      <c r="Q101" s="43" t="s">
        <v>38</v>
      </c>
      <c r="R101" s="43" t="s">
        <v>38</v>
      </c>
      <c r="S101" s="52">
        <v>44197</v>
      </c>
      <c r="T101" s="52">
        <v>44561</v>
      </c>
      <c r="U101" s="53" t="s">
        <v>38</v>
      </c>
      <c r="V101" s="53" t="s">
        <v>38</v>
      </c>
      <c r="W101" s="53" t="s">
        <v>20</v>
      </c>
      <c r="X101" s="42" t="s">
        <v>390</v>
      </c>
      <c r="Y101" s="53" t="s">
        <v>20</v>
      </c>
      <c r="Z101" s="53" t="s">
        <v>20</v>
      </c>
      <c r="AA101" s="53" t="s">
        <v>20</v>
      </c>
      <c r="AB101" s="53" t="s">
        <v>20</v>
      </c>
      <c r="AC101" s="53" t="s">
        <v>20</v>
      </c>
      <c r="AD101" s="53" t="s">
        <v>20</v>
      </c>
      <c r="AE101" s="53" t="s">
        <v>20</v>
      </c>
      <c r="AF101" s="53" t="s">
        <v>20</v>
      </c>
      <c r="AG101" s="53" t="s">
        <v>11</v>
      </c>
      <c r="AH101" s="53" t="s">
        <v>20</v>
      </c>
      <c r="AI101" s="53" t="s">
        <v>20</v>
      </c>
      <c r="AJ101" s="53" t="s">
        <v>20</v>
      </c>
      <c r="AK101" s="53" t="s">
        <v>20</v>
      </c>
      <c r="AL101" s="53" t="s">
        <v>20</v>
      </c>
      <c r="AM101" s="53" t="s">
        <v>20</v>
      </c>
      <c r="AN101" s="53" t="s">
        <v>20</v>
      </c>
      <c r="AO101" s="53" t="s">
        <v>20</v>
      </c>
      <c r="AP101" s="53" t="s">
        <v>20</v>
      </c>
      <c r="AQ101" s="62"/>
      <c r="AR101" s="62"/>
      <c r="AS101" s="62"/>
      <c r="AT101" s="62"/>
      <c r="AU101" s="62"/>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row>
    <row r="102" spans="2:83" s="11" customFormat="1" ht="72.75" hidden="1" customHeight="1" x14ac:dyDescent="0.2">
      <c r="B102" s="53">
        <v>92</v>
      </c>
      <c r="C102" s="43" t="s">
        <v>203</v>
      </c>
      <c r="D102" s="68" t="s">
        <v>43</v>
      </c>
      <c r="E102" s="40" t="s">
        <v>67</v>
      </c>
      <c r="F102" s="42" t="s">
        <v>626</v>
      </c>
      <c r="G102" s="42" t="s">
        <v>659</v>
      </c>
      <c r="H102" s="42" t="s">
        <v>885</v>
      </c>
      <c r="I102" s="57" t="s">
        <v>437</v>
      </c>
      <c r="J102" s="57" t="s">
        <v>439</v>
      </c>
      <c r="K102" s="42" t="s">
        <v>886</v>
      </c>
      <c r="L102" s="42" t="s">
        <v>20</v>
      </c>
      <c r="M102" s="42" t="s">
        <v>889</v>
      </c>
      <c r="N102" s="42" t="s">
        <v>20</v>
      </c>
      <c r="O102" s="43" t="s">
        <v>38</v>
      </c>
      <c r="P102" s="43" t="s">
        <v>38</v>
      </c>
      <c r="Q102" s="43" t="s">
        <v>38</v>
      </c>
      <c r="R102" s="43" t="s">
        <v>38</v>
      </c>
      <c r="S102" s="52">
        <v>44197</v>
      </c>
      <c r="T102" s="52">
        <v>44561</v>
      </c>
      <c r="U102" s="53" t="s">
        <v>38</v>
      </c>
      <c r="V102" s="53" t="s">
        <v>38</v>
      </c>
      <c r="W102" s="53" t="s">
        <v>20</v>
      </c>
      <c r="X102" s="42" t="s">
        <v>390</v>
      </c>
      <c r="Y102" s="53" t="s">
        <v>20</v>
      </c>
      <c r="Z102" s="53" t="s">
        <v>20</v>
      </c>
      <c r="AA102" s="53" t="s">
        <v>20</v>
      </c>
      <c r="AB102" s="53" t="s">
        <v>20</v>
      </c>
      <c r="AC102" s="53" t="s">
        <v>20</v>
      </c>
      <c r="AD102" s="53" t="s">
        <v>20</v>
      </c>
      <c r="AE102" s="53" t="s">
        <v>20</v>
      </c>
      <c r="AF102" s="53" t="s">
        <v>20</v>
      </c>
      <c r="AG102" s="53" t="s">
        <v>11</v>
      </c>
      <c r="AH102" s="53" t="s">
        <v>20</v>
      </c>
      <c r="AI102" s="53" t="s">
        <v>20</v>
      </c>
      <c r="AJ102" s="53" t="s">
        <v>20</v>
      </c>
      <c r="AK102" s="53" t="s">
        <v>20</v>
      </c>
      <c r="AL102" s="53" t="s">
        <v>20</v>
      </c>
      <c r="AM102" s="53" t="s">
        <v>20</v>
      </c>
      <c r="AN102" s="53" t="s">
        <v>20</v>
      </c>
      <c r="AO102" s="53" t="s">
        <v>20</v>
      </c>
      <c r="AP102" s="53" t="s">
        <v>20</v>
      </c>
      <c r="AQ102" s="62"/>
      <c r="AR102" s="62"/>
      <c r="AS102" s="62"/>
      <c r="AT102" s="62"/>
      <c r="AU102" s="62"/>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row>
    <row r="103" spans="2:83" s="11" customFormat="1" ht="72.75" hidden="1" customHeight="1" x14ac:dyDescent="0.2">
      <c r="B103" s="53">
        <v>93</v>
      </c>
      <c r="C103" s="43" t="s">
        <v>203</v>
      </c>
      <c r="D103" s="68" t="s">
        <v>43</v>
      </c>
      <c r="E103" s="40" t="s">
        <v>67</v>
      </c>
      <c r="F103" s="38" t="s">
        <v>51</v>
      </c>
      <c r="G103" s="42" t="s">
        <v>505</v>
      </c>
      <c r="H103" s="42" t="s">
        <v>141</v>
      </c>
      <c r="I103" s="57" t="s">
        <v>437</v>
      </c>
      <c r="J103" s="57" t="s">
        <v>439</v>
      </c>
      <c r="K103" s="42" t="s">
        <v>940</v>
      </c>
      <c r="L103" s="42" t="s">
        <v>20</v>
      </c>
      <c r="M103" s="42" t="s">
        <v>941</v>
      </c>
      <c r="N103" s="42" t="s">
        <v>20</v>
      </c>
      <c r="O103" s="43" t="s">
        <v>38</v>
      </c>
      <c r="P103" s="43" t="s">
        <v>38</v>
      </c>
      <c r="Q103" s="43" t="s">
        <v>38</v>
      </c>
      <c r="R103" s="43" t="s">
        <v>38</v>
      </c>
      <c r="S103" s="52">
        <v>44197</v>
      </c>
      <c r="T103" s="52">
        <v>44561</v>
      </c>
      <c r="U103" s="53" t="s">
        <v>38</v>
      </c>
      <c r="V103" s="53" t="s">
        <v>38</v>
      </c>
      <c r="W103" s="53" t="s">
        <v>20</v>
      </c>
      <c r="X103" s="42" t="s">
        <v>390</v>
      </c>
      <c r="Y103" s="53" t="s">
        <v>20</v>
      </c>
      <c r="Z103" s="53" t="s">
        <v>20</v>
      </c>
      <c r="AA103" s="53" t="s">
        <v>20</v>
      </c>
      <c r="AB103" s="53" t="s">
        <v>20</v>
      </c>
      <c r="AC103" s="53" t="s">
        <v>20</v>
      </c>
      <c r="AD103" s="53" t="s">
        <v>20</v>
      </c>
      <c r="AE103" s="53" t="s">
        <v>20</v>
      </c>
      <c r="AF103" s="53" t="s">
        <v>20</v>
      </c>
      <c r="AG103" s="53" t="s">
        <v>11</v>
      </c>
      <c r="AH103" s="53" t="s">
        <v>20</v>
      </c>
      <c r="AI103" s="53" t="s">
        <v>20</v>
      </c>
      <c r="AJ103" s="53" t="s">
        <v>20</v>
      </c>
      <c r="AK103" s="53" t="s">
        <v>20</v>
      </c>
      <c r="AL103" s="53" t="s">
        <v>20</v>
      </c>
      <c r="AM103" s="53" t="s">
        <v>20</v>
      </c>
      <c r="AN103" s="53" t="s">
        <v>20</v>
      </c>
      <c r="AO103" s="53" t="s">
        <v>20</v>
      </c>
      <c r="AP103" s="53" t="s">
        <v>20</v>
      </c>
      <c r="AQ103" s="62"/>
      <c r="AR103" s="62"/>
      <c r="AS103" s="62"/>
      <c r="AT103" s="62"/>
      <c r="AU103" s="62"/>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row>
    <row r="104" spans="2:83" s="11" customFormat="1" ht="72.75" hidden="1" customHeight="1" x14ac:dyDescent="0.2">
      <c r="B104" s="53">
        <v>94</v>
      </c>
      <c r="C104" s="43" t="s">
        <v>203</v>
      </c>
      <c r="D104" s="68" t="s">
        <v>43</v>
      </c>
      <c r="E104" s="40" t="s">
        <v>67</v>
      </c>
      <c r="F104" s="38" t="s">
        <v>627</v>
      </c>
      <c r="G104" s="42" t="s">
        <v>660</v>
      </c>
      <c r="H104" s="42" t="s">
        <v>865</v>
      </c>
      <c r="I104" s="57" t="s">
        <v>437</v>
      </c>
      <c r="J104" s="57" t="s">
        <v>439</v>
      </c>
      <c r="K104" s="42" t="s">
        <v>870</v>
      </c>
      <c r="L104" s="42" t="s">
        <v>871</v>
      </c>
      <c r="M104" s="42" t="s">
        <v>872</v>
      </c>
      <c r="N104" s="42" t="s">
        <v>20</v>
      </c>
      <c r="O104" s="43" t="s">
        <v>38</v>
      </c>
      <c r="P104" s="43" t="s">
        <v>38</v>
      </c>
      <c r="Q104" s="43" t="s">
        <v>38</v>
      </c>
      <c r="R104" s="43" t="s">
        <v>38</v>
      </c>
      <c r="S104" s="52">
        <v>44197</v>
      </c>
      <c r="T104" s="52">
        <v>44561</v>
      </c>
      <c r="U104" s="53" t="s">
        <v>38</v>
      </c>
      <c r="V104" s="53" t="s">
        <v>38</v>
      </c>
      <c r="W104" s="53" t="s">
        <v>20</v>
      </c>
      <c r="X104" s="42" t="s">
        <v>390</v>
      </c>
      <c r="Y104" s="53" t="s">
        <v>20</v>
      </c>
      <c r="Z104" s="53" t="s">
        <v>20</v>
      </c>
      <c r="AA104" s="53" t="s">
        <v>20</v>
      </c>
      <c r="AB104" s="53" t="s">
        <v>20</v>
      </c>
      <c r="AC104" s="53" t="s">
        <v>20</v>
      </c>
      <c r="AD104" s="53" t="s">
        <v>20</v>
      </c>
      <c r="AE104" s="53" t="s">
        <v>20</v>
      </c>
      <c r="AF104" s="53" t="s">
        <v>20</v>
      </c>
      <c r="AG104" s="53" t="s">
        <v>11</v>
      </c>
      <c r="AH104" s="53" t="s">
        <v>20</v>
      </c>
      <c r="AI104" s="53" t="s">
        <v>20</v>
      </c>
      <c r="AJ104" s="53" t="s">
        <v>20</v>
      </c>
      <c r="AK104" s="53" t="s">
        <v>20</v>
      </c>
      <c r="AL104" s="53" t="s">
        <v>20</v>
      </c>
      <c r="AM104" s="53" t="s">
        <v>20</v>
      </c>
      <c r="AN104" s="53" t="s">
        <v>20</v>
      </c>
      <c r="AO104" s="53" t="s">
        <v>20</v>
      </c>
      <c r="AP104" s="53" t="s">
        <v>20</v>
      </c>
      <c r="AQ104" s="62"/>
      <c r="AR104" s="62"/>
      <c r="AS104" s="62"/>
      <c r="AT104" s="62"/>
      <c r="AU104" s="62"/>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row>
    <row r="105" spans="2:83" s="11" customFormat="1" ht="72.75" hidden="1" customHeight="1" x14ac:dyDescent="0.2">
      <c r="B105" s="53">
        <v>95</v>
      </c>
      <c r="C105" s="43" t="s">
        <v>203</v>
      </c>
      <c r="D105" s="68" t="s">
        <v>43</v>
      </c>
      <c r="E105" s="40" t="s">
        <v>67</v>
      </c>
      <c r="F105" s="38" t="s">
        <v>52</v>
      </c>
      <c r="G105" s="42" t="s">
        <v>506</v>
      </c>
      <c r="H105" s="42" t="s">
        <v>94</v>
      </c>
      <c r="I105" s="57" t="s">
        <v>437</v>
      </c>
      <c r="J105" s="57" t="s">
        <v>439</v>
      </c>
      <c r="K105" s="42" t="s">
        <v>95</v>
      </c>
      <c r="L105" s="42" t="s">
        <v>95</v>
      </c>
      <c r="M105" s="42" t="s">
        <v>944</v>
      </c>
      <c r="N105" s="42" t="s">
        <v>20</v>
      </c>
      <c r="O105" s="43" t="s">
        <v>38</v>
      </c>
      <c r="P105" s="43" t="s">
        <v>38</v>
      </c>
      <c r="Q105" s="43" t="s">
        <v>38</v>
      </c>
      <c r="R105" s="43" t="s">
        <v>38</v>
      </c>
      <c r="S105" s="52">
        <v>44197</v>
      </c>
      <c r="T105" s="52">
        <v>44561</v>
      </c>
      <c r="U105" s="53" t="s">
        <v>38</v>
      </c>
      <c r="V105" s="53" t="s">
        <v>38</v>
      </c>
      <c r="W105" s="53" t="s">
        <v>20</v>
      </c>
      <c r="X105" s="42" t="s">
        <v>390</v>
      </c>
      <c r="Y105" s="53" t="s">
        <v>20</v>
      </c>
      <c r="Z105" s="53" t="s">
        <v>20</v>
      </c>
      <c r="AA105" s="53" t="s">
        <v>20</v>
      </c>
      <c r="AB105" s="53" t="s">
        <v>20</v>
      </c>
      <c r="AC105" s="53" t="s">
        <v>20</v>
      </c>
      <c r="AD105" s="53" t="s">
        <v>20</v>
      </c>
      <c r="AE105" s="53" t="s">
        <v>20</v>
      </c>
      <c r="AF105" s="53" t="s">
        <v>20</v>
      </c>
      <c r="AG105" s="53" t="s">
        <v>11</v>
      </c>
      <c r="AH105" s="53" t="s">
        <v>20</v>
      </c>
      <c r="AI105" s="53" t="s">
        <v>20</v>
      </c>
      <c r="AJ105" s="53" t="s">
        <v>20</v>
      </c>
      <c r="AK105" s="53" t="s">
        <v>20</v>
      </c>
      <c r="AL105" s="53" t="s">
        <v>20</v>
      </c>
      <c r="AM105" s="53" t="s">
        <v>20</v>
      </c>
      <c r="AN105" s="53" t="s">
        <v>20</v>
      </c>
      <c r="AO105" s="53" t="s">
        <v>20</v>
      </c>
      <c r="AP105" s="53" t="s">
        <v>20</v>
      </c>
      <c r="AQ105" s="62"/>
      <c r="AR105" s="62"/>
      <c r="AS105" s="62"/>
      <c r="AT105" s="62"/>
      <c r="AU105" s="62"/>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row>
    <row r="106" spans="2:83" s="11" customFormat="1" ht="72.75" hidden="1" customHeight="1" x14ac:dyDescent="0.2">
      <c r="B106" s="53">
        <v>96</v>
      </c>
      <c r="C106" s="43" t="s">
        <v>203</v>
      </c>
      <c r="D106" s="68" t="s">
        <v>43</v>
      </c>
      <c r="E106" s="40" t="s">
        <v>67</v>
      </c>
      <c r="F106" s="38" t="s">
        <v>53</v>
      </c>
      <c r="G106" s="42" t="s">
        <v>507</v>
      </c>
      <c r="H106" s="42" t="s">
        <v>97</v>
      </c>
      <c r="I106" s="57" t="s">
        <v>437</v>
      </c>
      <c r="J106" s="57" t="s">
        <v>439</v>
      </c>
      <c r="K106" s="43" t="s">
        <v>99</v>
      </c>
      <c r="L106" s="42" t="s">
        <v>98</v>
      </c>
      <c r="M106" s="43" t="s">
        <v>567</v>
      </c>
      <c r="N106" s="42" t="s">
        <v>20</v>
      </c>
      <c r="O106" s="43" t="s">
        <v>38</v>
      </c>
      <c r="P106" s="43" t="s">
        <v>38</v>
      </c>
      <c r="Q106" s="43" t="s">
        <v>38</v>
      </c>
      <c r="R106" s="43" t="s">
        <v>38</v>
      </c>
      <c r="S106" s="52">
        <v>44197</v>
      </c>
      <c r="T106" s="52">
        <v>44561</v>
      </c>
      <c r="U106" s="53" t="s">
        <v>38</v>
      </c>
      <c r="V106" s="53" t="s">
        <v>38</v>
      </c>
      <c r="W106" s="53" t="s">
        <v>20</v>
      </c>
      <c r="X106" s="42" t="s">
        <v>390</v>
      </c>
      <c r="Y106" s="53" t="s">
        <v>20</v>
      </c>
      <c r="Z106" s="53" t="s">
        <v>20</v>
      </c>
      <c r="AA106" s="53" t="s">
        <v>20</v>
      </c>
      <c r="AB106" s="53" t="s">
        <v>20</v>
      </c>
      <c r="AC106" s="53" t="s">
        <v>20</v>
      </c>
      <c r="AD106" s="53" t="s">
        <v>20</v>
      </c>
      <c r="AE106" s="53" t="s">
        <v>20</v>
      </c>
      <c r="AF106" s="53" t="s">
        <v>20</v>
      </c>
      <c r="AG106" s="53" t="s">
        <v>11</v>
      </c>
      <c r="AH106" s="53" t="s">
        <v>20</v>
      </c>
      <c r="AI106" s="53" t="s">
        <v>20</v>
      </c>
      <c r="AJ106" s="53" t="s">
        <v>20</v>
      </c>
      <c r="AK106" s="53" t="s">
        <v>20</v>
      </c>
      <c r="AL106" s="53" t="s">
        <v>20</v>
      </c>
      <c r="AM106" s="53" t="s">
        <v>20</v>
      </c>
      <c r="AN106" s="53" t="s">
        <v>20</v>
      </c>
      <c r="AO106" s="53" t="s">
        <v>20</v>
      </c>
      <c r="AP106" s="53" t="s">
        <v>20</v>
      </c>
      <c r="AQ106" s="62"/>
      <c r="AR106" s="62"/>
      <c r="AS106" s="62"/>
      <c r="AT106" s="62"/>
      <c r="AU106" s="62"/>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row>
    <row r="107" spans="2:83" s="11" customFormat="1" ht="72.75" hidden="1" customHeight="1" x14ac:dyDescent="0.2">
      <c r="B107" s="53">
        <v>97</v>
      </c>
      <c r="C107" s="43" t="s">
        <v>203</v>
      </c>
      <c r="D107" s="68" t="s">
        <v>43</v>
      </c>
      <c r="E107" s="40" t="s">
        <v>67</v>
      </c>
      <c r="F107" s="38" t="s">
        <v>54</v>
      </c>
      <c r="G107" s="42" t="s">
        <v>508</v>
      </c>
      <c r="H107" s="42" t="s">
        <v>93</v>
      </c>
      <c r="I107" s="57" t="s">
        <v>437</v>
      </c>
      <c r="J107" s="57" t="s">
        <v>439</v>
      </c>
      <c r="K107" s="42" t="s">
        <v>93</v>
      </c>
      <c r="L107" s="42" t="s">
        <v>20</v>
      </c>
      <c r="M107" s="113"/>
      <c r="N107" s="42" t="s">
        <v>20</v>
      </c>
      <c r="O107" s="43" t="s">
        <v>38</v>
      </c>
      <c r="P107" s="43" t="s">
        <v>38</v>
      </c>
      <c r="Q107" s="43" t="s">
        <v>38</v>
      </c>
      <c r="R107" s="43" t="s">
        <v>38</v>
      </c>
      <c r="S107" s="52">
        <v>44197</v>
      </c>
      <c r="T107" s="52">
        <v>44561</v>
      </c>
      <c r="U107" s="53" t="s">
        <v>38</v>
      </c>
      <c r="V107" s="53" t="s">
        <v>38</v>
      </c>
      <c r="W107" s="53" t="s">
        <v>20</v>
      </c>
      <c r="X107" s="42" t="s">
        <v>390</v>
      </c>
      <c r="Y107" s="53" t="s">
        <v>20</v>
      </c>
      <c r="Z107" s="53" t="s">
        <v>20</v>
      </c>
      <c r="AA107" s="53" t="s">
        <v>20</v>
      </c>
      <c r="AB107" s="53" t="s">
        <v>20</v>
      </c>
      <c r="AC107" s="53" t="s">
        <v>20</v>
      </c>
      <c r="AD107" s="53" t="s">
        <v>20</v>
      </c>
      <c r="AE107" s="53" t="s">
        <v>20</v>
      </c>
      <c r="AF107" s="53" t="s">
        <v>20</v>
      </c>
      <c r="AG107" s="53" t="s">
        <v>11</v>
      </c>
      <c r="AH107" s="53" t="s">
        <v>20</v>
      </c>
      <c r="AI107" s="53" t="s">
        <v>20</v>
      </c>
      <c r="AJ107" s="53" t="s">
        <v>20</v>
      </c>
      <c r="AK107" s="53" t="s">
        <v>20</v>
      </c>
      <c r="AL107" s="53" t="s">
        <v>20</v>
      </c>
      <c r="AM107" s="53" t="s">
        <v>20</v>
      </c>
      <c r="AN107" s="53" t="s">
        <v>20</v>
      </c>
      <c r="AO107" s="53" t="s">
        <v>20</v>
      </c>
      <c r="AP107" s="53" t="s">
        <v>20</v>
      </c>
      <c r="AQ107" s="62"/>
      <c r="AR107" s="62"/>
      <c r="AS107" s="62"/>
      <c r="AT107" s="62"/>
      <c r="AU107" s="62"/>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row>
    <row r="108" spans="2:83" s="11" customFormat="1" ht="72.75" hidden="1" customHeight="1" x14ac:dyDescent="0.2">
      <c r="B108" s="53">
        <v>98</v>
      </c>
      <c r="C108" s="43" t="s">
        <v>203</v>
      </c>
      <c r="D108" s="68" t="s">
        <v>43</v>
      </c>
      <c r="E108" s="40" t="s">
        <v>67</v>
      </c>
      <c r="F108" s="38" t="s">
        <v>55</v>
      </c>
      <c r="G108" s="42" t="s">
        <v>509</v>
      </c>
      <c r="H108" s="42" t="s">
        <v>96</v>
      </c>
      <c r="I108" s="57" t="s">
        <v>437</v>
      </c>
      <c r="J108" s="57" t="s">
        <v>439</v>
      </c>
      <c r="K108" s="42" t="s">
        <v>189</v>
      </c>
      <c r="L108" s="42" t="s">
        <v>934</v>
      </c>
      <c r="M108" s="42" t="s">
        <v>935</v>
      </c>
      <c r="N108" s="42" t="s">
        <v>20</v>
      </c>
      <c r="O108" s="43" t="s">
        <v>38</v>
      </c>
      <c r="P108" s="43" t="s">
        <v>38</v>
      </c>
      <c r="Q108" s="43" t="s">
        <v>38</v>
      </c>
      <c r="R108" s="43" t="s">
        <v>38</v>
      </c>
      <c r="S108" s="52">
        <v>44197</v>
      </c>
      <c r="T108" s="52">
        <v>44561</v>
      </c>
      <c r="U108" s="53" t="s">
        <v>38</v>
      </c>
      <c r="V108" s="53" t="s">
        <v>38</v>
      </c>
      <c r="W108" s="53" t="s">
        <v>20</v>
      </c>
      <c r="X108" s="42" t="s">
        <v>390</v>
      </c>
      <c r="Y108" s="53" t="s">
        <v>20</v>
      </c>
      <c r="Z108" s="53" t="s">
        <v>20</v>
      </c>
      <c r="AA108" s="53" t="s">
        <v>20</v>
      </c>
      <c r="AB108" s="53" t="s">
        <v>20</v>
      </c>
      <c r="AC108" s="53" t="s">
        <v>20</v>
      </c>
      <c r="AD108" s="53" t="s">
        <v>20</v>
      </c>
      <c r="AE108" s="53" t="s">
        <v>20</v>
      </c>
      <c r="AF108" s="53" t="s">
        <v>20</v>
      </c>
      <c r="AG108" s="53" t="s">
        <v>11</v>
      </c>
      <c r="AH108" s="53" t="s">
        <v>20</v>
      </c>
      <c r="AI108" s="53" t="s">
        <v>20</v>
      </c>
      <c r="AJ108" s="53" t="s">
        <v>20</v>
      </c>
      <c r="AK108" s="53" t="s">
        <v>20</v>
      </c>
      <c r="AL108" s="53" t="s">
        <v>20</v>
      </c>
      <c r="AM108" s="53" t="s">
        <v>20</v>
      </c>
      <c r="AN108" s="53" t="s">
        <v>20</v>
      </c>
      <c r="AO108" s="53" t="s">
        <v>20</v>
      </c>
      <c r="AP108" s="53" t="s">
        <v>20</v>
      </c>
      <c r="AQ108" s="62"/>
      <c r="AR108" s="62"/>
      <c r="AS108" s="62"/>
      <c r="AT108" s="62"/>
      <c r="AU108" s="62"/>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row>
    <row r="109" spans="2:83" s="11" customFormat="1" ht="72.75" hidden="1" customHeight="1" x14ac:dyDescent="0.2">
      <c r="B109" s="53">
        <v>99</v>
      </c>
      <c r="C109" s="43" t="s">
        <v>203</v>
      </c>
      <c r="D109" s="68" t="s">
        <v>43</v>
      </c>
      <c r="E109" s="40" t="s">
        <v>67</v>
      </c>
      <c r="F109" s="38" t="s">
        <v>628</v>
      </c>
      <c r="G109" s="42" t="s">
        <v>661</v>
      </c>
      <c r="H109" s="42" t="s">
        <v>814</v>
      </c>
      <c r="I109" s="57" t="s">
        <v>437</v>
      </c>
      <c r="J109" s="57" t="s">
        <v>439</v>
      </c>
      <c r="K109" s="42" t="s">
        <v>815</v>
      </c>
      <c r="L109" s="42" t="s">
        <v>820</v>
      </c>
      <c r="M109" s="42" t="s">
        <v>821</v>
      </c>
      <c r="N109" s="42" t="s">
        <v>20</v>
      </c>
      <c r="O109" s="43" t="s">
        <v>38</v>
      </c>
      <c r="P109" s="43" t="s">
        <v>38</v>
      </c>
      <c r="Q109" s="43" t="s">
        <v>38</v>
      </c>
      <c r="R109" s="43" t="s">
        <v>38</v>
      </c>
      <c r="S109" s="52">
        <v>44197</v>
      </c>
      <c r="T109" s="52">
        <v>44561</v>
      </c>
      <c r="U109" s="53" t="s">
        <v>38</v>
      </c>
      <c r="V109" s="53" t="s">
        <v>38</v>
      </c>
      <c r="W109" s="53" t="s">
        <v>20</v>
      </c>
      <c r="X109" s="42" t="s">
        <v>390</v>
      </c>
      <c r="Y109" s="53" t="s">
        <v>20</v>
      </c>
      <c r="Z109" s="53" t="s">
        <v>20</v>
      </c>
      <c r="AA109" s="53" t="s">
        <v>20</v>
      </c>
      <c r="AB109" s="53" t="s">
        <v>20</v>
      </c>
      <c r="AC109" s="53" t="s">
        <v>20</v>
      </c>
      <c r="AD109" s="53" t="s">
        <v>20</v>
      </c>
      <c r="AE109" s="53" t="s">
        <v>20</v>
      </c>
      <c r="AF109" s="53" t="s">
        <v>20</v>
      </c>
      <c r="AG109" s="53" t="s">
        <v>11</v>
      </c>
      <c r="AH109" s="53" t="s">
        <v>20</v>
      </c>
      <c r="AI109" s="53" t="s">
        <v>20</v>
      </c>
      <c r="AJ109" s="53" t="s">
        <v>20</v>
      </c>
      <c r="AK109" s="53" t="s">
        <v>20</v>
      </c>
      <c r="AL109" s="53" t="s">
        <v>20</v>
      </c>
      <c r="AM109" s="53" t="s">
        <v>20</v>
      </c>
      <c r="AN109" s="53" t="s">
        <v>20</v>
      </c>
      <c r="AO109" s="53" t="s">
        <v>20</v>
      </c>
      <c r="AP109" s="53" t="s">
        <v>20</v>
      </c>
      <c r="AQ109" s="62"/>
      <c r="AR109" s="62"/>
      <c r="AS109" s="62"/>
      <c r="AT109" s="62"/>
      <c r="AU109" s="62"/>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row>
    <row r="110" spans="2:83" s="11" customFormat="1" ht="72.75" hidden="1" customHeight="1" x14ac:dyDescent="0.2">
      <c r="B110" s="53">
        <v>100</v>
      </c>
      <c r="C110" s="43" t="s">
        <v>203</v>
      </c>
      <c r="D110" s="68" t="s">
        <v>43</v>
      </c>
      <c r="E110" s="40" t="s">
        <v>67</v>
      </c>
      <c r="F110" s="38" t="s">
        <v>629</v>
      </c>
      <c r="G110" s="42" t="s">
        <v>662</v>
      </c>
      <c r="H110" s="43" t="s">
        <v>813</v>
      </c>
      <c r="I110" s="57" t="s">
        <v>437</v>
      </c>
      <c r="J110" s="57" t="s">
        <v>439</v>
      </c>
      <c r="K110" s="42" t="s">
        <v>973</v>
      </c>
      <c r="L110" s="42" t="s">
        <v>973</v>
      </c>
      <c r="M110" s="42" t="s">
        <v>552</v>
      </c>
      <c r="N110" s="42" t="s">
        <v>20</v>
      </c>
      <c r="O110" s="43" t="s">
        <v>38</v>
      </c>
      <c r="P110" s="43" t="s">
        <v>38</v>
      </c>
      <c r="Q110" s="43" t="s">
        <v>38</v>
      </c>
      <c r="R110" s="43" t="s">
        <v>38</v>
      </c>
      <c r="S110" s="52">
        <v>44197</v>
      </c>
      <c r="T110" s="52">
        <v>44561</v>
      </c>
      <c r="U110" s="53" t="s">
        <v>38</v>
      </c>
      <c r="V110" s="53" t="s">
        <v>38</v>
      </c>
      <c r="W110" s="53" t="s">
        <v>20</v>
      </c>
      <c r="X110" s="42" t="s">
        <v>390</v>
      </c>
      <c r="Y110" s="53" t="s">
        <v>20</v>
      </c>
      <c r="Z110" s="53" t="s">
        <v>20</v>
      </c>
      <c r="AA110" s="53" t="s">
        <v>20</v>
      </c>
      <c r="AB110" s="53" t="s">
        <v>20</v>
      </c>
      <c r="AC110" s="53" t="s">
        <v>20</v>
      </c>
      <c r="AD110" s="53" t="s">
        <v>20</v>
      </c>
      <c r="AE110" s="53" t="s">
        <v>20</v>
      </c>
      <c r="AF110" s="53" t="s">
        <v>20</v>
      </c>
      <c r="AG110" s="53" t="s">
        <v>11</v>
      </c>
      <c r="AH110" s="53" t="s">
        <v>20</v>
      </c>
      <c r="AI110" s="53" t="s">
        <v>20</v>
      </c>
      <c r="AJ110" s="53" t="s">
        <v>20</v>
      </c>
      <c r="AK110" s="53" t="s">
        <v>20</v>
      </c>
      <c r="AL110" s="53" t="s">
        <v>20</v>
      </c>
      <c r="AM110" s="53" t="s">
        <v>20</v>
      </c>
      <c r="AN110" s="53" t="s">
        <v>20</v>
      </c>
      <c r="AO110" s="53" t="s">
        <v>20</v>
      </c>
      <c r="AP110" s="53" t="s">
        <v>20</v>
      </c>
      <c r="AQ110" s="62"/>
      <c r="AR110" s="62"/>
      <c r="AS110" s="62"/>
      <c r="AT110" s="62"/>
      <c r="AU110" s="62"/>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row>
    <row r="111" spans="2:83" s="11" customFormat="1" ht="72.75" hidden="1" customHeight="1" x14ac:dyDescent="0.2">
      <c r="B111" s="53">
        <v>101</v>
      </c>
      <c r="C111" s="43" t="s">
        <v>203</v>
      </c>
      <c r="D111" s="68" t="s">
        <v>43</v>
      </c>
      <c r="E111" s="40" t="s">
        <v>67</v>
      </c>
      <c r="F111" s="38" t="s">
        <v>630</v>
      </c>
      <c r="G111" s="42" t="s">
        <v>663</v>
      </c>
      <c r="H111" s="42" t="s">
        <v>780</v>
      </c>
      <c r="I111" s="57" t="s">
        <v>437</v>
      </c>
      <c r="J111" s="57" t="s">
        <v>439</v>
      </c>
      <c r="K111" s="42" t="s">
        <v>793</v>
      </c>
      <c r="L111" s="42" t="s">
        <v>794</v>
      </c>
      <c r="M111" s="42" t="s">
        <v>783</v>
      </c>
      <c r="N111" s="42" t="s">
        <v>20</v>
      </c>
      <c r="O111" s="43" t="s">
        <v>38</v>
      </c>
      <c r="P111" s="43" t="s">
        <v>38</v>
      </c>
      <c r="Q111" s="43" t="s">
        <v>38</v>
      </c>
      <c r="R111" s="43" t="s">
        <v>38</v>
      </c>
      <c r="S111" s="52">
        <v>44197</v>
      </c>
      <c r="T111" s="52">
        <v>44561</v>
      </c>
      <c r="U111" s="53" t="s">
        <v>38</v>
      </c>
      <c r="V111" s="53" t="s">
        <v>38</v>
      </c>
      <c r="W111" s="53" t="s">
        <v>20</v>
      </c>
      <c r="X111" s="42" t="s">
        <v>390</v>
      </c>
      <c r="Y111" s="53" t="s">
        <v>20</v>
      </c>
      <c r="Z111" s="53" t="s">
        <v>20</v>
      </c>
      <c r="AA111" s="53" t="s">
        <v>20</v>
      </c>
      <c r="AB111" s="53" t="s">
        <v>20</v>
      </c>
      <c r="AC111" s="53" t="s">
        <v>20</v>
      </c>
      <c r="AD111" s="53" t="s">
        <v>20</v>
      </c>
      <c r="AE111" s="53" t="s">
        <v>20</v>
      </c>
      <c r="AF111" s="53" t="s">
        <v>20</v>
      </c>
      <c r="AG111" s="53" t="s">
        <v>11</v>
      </c>
      <c r="AH111" s="53" t="s">
        <v>20</v>
      </c>
      <c r="AI111" s="53" t="s">
        <v>20</v>
      </c>
      <c r="AJ111" s="53" t="s">
        <v>20</v>
      </c>
      <c r="AK111" s="53" t="s">
        <v>20</v>
      </c>
      <c r="AL111" s="53" t="s">
        <v>20</v>
      </c>
      <c r="AM111" s="53" t="s">
        <v>20</v>
      </c>
      <c r="AN111" s="53" t="s">
        <v>20</v>
      </c>
      <c r="AO111" s="53" t="s">
        <v>20</v>
      </c>
      <c r="AP111" s="53" t="s">
        <v>20</v>
      </c>
      <c r="AQ111" s="62"/>
      <c r="AR111" s="62"/>
      <c r="AS111" s="62"/>
      <c r="AT111" s="62"/>
      <c r="AU111" s="62"/>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row>
    <row r="112" spans="2:83" s="11" customFormat="1" ht="72.75" hidden="1" customHeight="1" x14ac:dyDescent="0.2">
      <c r="B112" s="53">
        <v>102</v>
      </c>
      <c r="C112" s="43" t="s">
        <v>203</v>
      </c>
      <c r="D112" s="68" t="s">
        <v>43</v>
      </c>
      <c r="E112" s="40" t="s">
        <v>67</v>
      </c>
      <c r="F112" s="38" t="s">
        <v>631</v>
      </c>
      <c r="G112" s="42" t="s">
        <v>664</v>
      </c>
      <c r="H112" s="42" t="s">
        <v>951</v>
      </c>
      <c r="I112" s="57" t="s">
        <v>437</v>
      </c>
      <c r="J112" s="57" t="s">
        <v>439</v>
      </c>
      <c r="K112" s="42" t="s">
        <v>961</v>
      </c>
      <c r="L112" s="42" t="s">
        <v>953</v>
      </c>
      <c r="M112" s="58" t="s">
        <v>962</v>
      </c>
      <c r="N112" s="42" t="s">
        <v>20</v>
      </c>
      <c r="O112" s="43" t="s">
        <v>38</v>
      </c>
      <c r="P112" s="43" t="s">
        <v>38</v>
      </c>
      <c r="Q112" s="43" t="s">
        <v>38</v>
      </c>
      <c r="R112" s="43" t="s">
        <v>38</v>
      </c>
      <c r="S112" s="52">
        <v>44197</v>
      </c>
      <c r="T112" s="52">
        <v>44561</v>
      </c>
      <c r="U112" s="53" t="s">
        <v>38</v>
      </c>
      <c r="V112" s="53" t="s">
        <v>38</v>
      </c>
      <c r="W112" s="53" t="s">
        <v>20</v>
      </c>
      <c r="X112" s="42" t="s">
        <v>390</v>
      </c>
      <c r="Y112" s="53" t="s">
        <v>20</v>
      </c>
      <c r="Z112" s="53" t="s">
        <v>20</v>
      </c>
      <c r="AA112" s="53" t="s">
        <v>20</v>
      </c>
      <c r="AB112" s="53" t="s">
        <v>20</v>
      </c>
      <c r="AC112" s="53" t="s">
        <v>20</v>
      </c>
      <c r="AD112" s="53" t="s">
        <v>20</v>
      </c>
      <c r="AE112" s="53" t="s">
        <v>20</v>
      </c>
      <c r="AF112" s="53" t="s">
        <v>20</v>
      </c>
      <c r="AG112" s="53" t="s">
        <v>11</v>
      </c>
      <c r="AH112" s="53" t="s">
        <v>20</v>
      </c>
      <c r="AI112" s="53" t="s">
        <v>20</v>
      </c>
      <c r="AJ112" s="53" t="s">
        <v>20</v>
      </c>
      <c r="AK112" s="53" t="s">
        <v>20</v>
      </c>
      <c r="AL112" s="53" t="s">
        <v>20</v>
      </c>
      <c r="AM112" s="53" t="s">
        <v>20</v>
      </c>
      <c r="AN112" s="53" t="s">
        <v>20</v>
      </c>
      <c r="AO112" s="53" t="s">
        <v>20</v>
      </c>
      <c r="AP112" s="53" t="s">
        <v>20</v>
      </c>
      <c r="AQ112" s="62"/>
      <c r="AR112" s="62"/>
      <c r="AS112" s="62"/>
      <c r="AT112" s="62"/>
      <c r="AU112" s="62"/>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row>
    <row r="113" spans="2:83" s="11" customFormat="1" ht="72.75" hidden="1" customHeight="1" x14ac:dyDescent="0.2">
      <c r="B113" s="53">
        <v>103</v>
      </c>
      <c r="C113" s="43" t="s">
        <v>203</v>
      </c>
      <c r="D113" s="68" t="s">
        <v>43</v>
      </c>
      <c r="E113" s="40" t="s">
        <v>67</v>
      </c>
      <c r="F113" s="38" t="s">
        <v>56</v>
      </c>
      <c r="G113" s="42" t="s">
        <v>510</v>
      </c>
      <c r="H113" s="42" t="s">
        <v>720</v>
      </c>
      <c r="I113" s="57" t="s">
        <v>437</v>
      </c>
      <c r="J113" s="57" t="s">
        <v>439</v>
      </c>
      <c r="K113" s="42" t="s">
        <v>721</v>
      </c>
      <c r="L113" s="42" t="s">
        <v>20</v>
      </c>
      <c r="M113" s="113"/>
      <c r="N113" s="42" t="s">
        <v>20</v>
      </c>
      <c r="O113" s="43" t="s">
        <v>38</v>
      </c>
      <c r="P113" s="43" t="s">
        <v>38</v>
      </c>
      <c r="Q113" s="43" t="s">
        <v>38</v>
      </c>
      <c r="R113" s="43" t="s">
        <v>38</v>
      </c>
      <c r="S113" s="52">
        <v>44197</v>
      </c>
      <c r="T113" s="52">
        <v>44561</v>
      </c>
      <c r="U113" s="53" t="s">
        <v>38</v>
      </c>
      <c r="V113" s="53" t="s">
        <v>38</v>
      </c>
      <c r="W113" s="53" t="s">
        <v>20</v>
      </c>
      <c r="X113" s="42" t="s">
        <v>390</v>
      </c>
      <c r="Y113" s="53" t="s">
        <v>20</v>
      </c>
      <c r="Z113" s="53" t="s">
        <v>20</v>
      </c>
      <c r="AA113" s="53" t="s">
        <v>20</v>
      </c>
      <c r="AB113" s="53" t="s">
        <v>20</v>
      </c>
      <c r="AC113" s="53" t="s">
        <v>20</v>
      </c>
      <c r="AD113" s="53" t="s">
        <v>20</v>
      </c>
      <c r="AE113" s="53" t="s">
        <v>20</v>
      </c>
      <c r="AF113" s="53" t="s">
        <v>20</v>
      </c>
      <c r="AG113" s="53" t="s">
        <v>11</v>
      </c>
      <c r="AH113" s="53" t="s">
        <v>20</v>
      </c>
      <c r="AI113" s="53" t="s">
        <v>20</v>
      </c>
      <c r="AJ113" s="53" t="s">
        <v>20</v>
      </c>
      <c r="AK113" s="53" t="s">
        <v>20</v>
      </c>
      <c r="AL113" s="53" t="s">
        <v>20</v>
      </c>
      <c r="AM113" s="53" t="s">
        <v>20</v>
      </c>
      <c r="AN113" s="53" t="s">
        <v>20</v>
      </c>
      <c r="AO113" s="53" t="s">
        <v>20</v>
      </c>
      <c r="AP113" s="53" t="s">
        <v>20</v>
      </c>
      <c r="AQ113" s="62"/>
      <c r="AR113" s="62"/>
      <c r="AS113" s="62"/>
      <c r="AT113" s="62"/>
      <c r="AU113" s="62"/>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row>
    <row r="114" spans="2:83" s="11" customFormat="1" ht="72.75" hidden="1" customHeight="1" x14ac:dyDescent="0.2">
      <c r="B114" s="53">
        <v>104</v>
      </c>
      <c r="C114" s="43" t="s">
        <v>203</v>
      </c>
      <c r="D114" s="68" t="s">
        <v>43</v>
      </c>
      <c r="E114" s="40" t="s">
        <v>67</v>
      </c>
      <c r="F114" s="38" t="s">
        <v>57</v>
      </c>
      <c r="G114" s="42" t="s">
        <v>511</v>
      </c>
      <c r="H114" s="42" t="s">
        <v>88</v>
      </c>
      <c r="I114" s="57" t="s">
        <v>437</v>
      </c>
      <c r="J114" s="57" t="s">
        <v>439</v>
      </c>
      <c r="K114" s="42" t="s">
        <v>426</v>
      </c>
      <c r="L114" s="42" t="s">
        <v>20</v>
      </c>
      <c r="M114" s="113"/>
      <c r="N114" s="42" t="s">
        <v>20</v>
      </c>
      <c r="O114" s="43" t="s">
        <v>38</v>
      </c>
      <c r="P114" s="43" t="s">
        <v>38</v>
      </c>
      <c r="Q114" s="43" t="s">
        <v>38</v>
      </c>
      <c r="R114" s="43" t="s">
        <v>38</v>
      </c>
      <c r="S114" s="52">
        <v>44197</v>
      </c>
      <c r="T114" s="52">
        <v>44561</v>
      </c>
      <c r="U114" s="53" t="s">
        <v>38</v>
      </c>
      <c r="V114" s="53" t="s">
        <v>38</v>
      </c>
      <c r="W114" s="53" t="s">
        <v>20</v>
      </c>
      <c r="X114" s="42" t="s">
        <v>390</v>
      </c>
      <c r="Y114" s="53" t="s">
        <v>20</v>
      </c>
      <c r="Z114" s="53" t="s">
        <v>20</v>
      </c>
      <c r="AA114" s="53" t="s">
        <v>20</v>
      </c>
      <c r="AB114" s="53" t="s">
        <v>20</v>
      </c>
      <c r="AC114" s="53" t="s">
        <v>20</v>
      </c>
      <c r="AD114" s="53" t="s">
        <v>20</v>
      </c>
      <c r="AE114" s="53" t="s">
        <v>20</v>
      </c>
      <c r="AF114" s="53" t="s">
        <v>20</v>
      </c>
      <c r="AG114" s="53" t="s">
        <v>11</v>
      </c>
      <c r="AH114" s="53" t="s">
        <v>20</v>
      </c>
      <c r="AI114" s="53" t="s">
        <v>20</v>
      </c>
      <c r="AJ114" s="53" t="s">
        <v>20</v>
      </c>
      <c r="AK114" s="53" t="s">
        <v>20</v>
      </c>
      <c r="AL114" s="53" t="s">
        <v>20</v>
      </c>
      <c r="AM114" s="53" t="s">
        <v>20</v>
      </c>
      <c r="AN114" s="53" t="s">
        <v>20</v>
      </c>
      <c r="AO114" s="53" t="s">
        <v>20</v>
      </c>
      <c r="AP114" s="53" t="s">
        <v>20</v>
      </c>
      <c r="AQ114" s="62"/>
      <c r="AR114" s="62"/>
      <c r="AS114" s="62"/>
      <c r="AT114" s="62"/>
      <c r="AU114" s="62"/>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row>
    <row r="115" spans="2:83" s="11" customFormat="1" ht="72.75" hidden="1" customHeight="1" x14ac:dyDescent="0.2">
      <c r="B115" s="53">
        <v>105</v>
      </c>
      <c r="C115" s="43" t="s">
        <v>203</v>
      </c>
      <c r="D115" s="68" t="s">
        <v>43</v>
      </c>
      <c r="E115" s="40" t="s">
        <v>67</v>
      </c>
      <c r="F115" s="38" t="s">
        <v>58</v>
      </c>
      <c r="G115" s="42" t="s">
        <v>512</v>
      </c>
      <c r="H115" s="42" t="s">
        <v>723</v>
      </c>
      <c r="I115" s="57" t="s">
        <v>437</v>
      </c>
      <c r="J115" s="57" t="s">
        <v>439</v>
      </c>
      <c r="K115" s="42" t="s">
        <v>936</v>
      </c>
      <c r="L115" s="42" t="s">
        <v>937</v>
      </c>
      <c r="M115" s="42" t="s">
        <v>945</v>
      </c>
      <c r="N115" s="42" t="s">
        <v>20</v>
      </c>
      <c r="O115" s="43" t="s">
        <v>38</v>
      </c>
      <c r="P115" s="43" t="s">
        <v>38</v>
      </c>
      <c r="Q115" s="43" t="s">
        <v>38</v>
      </c>
      <c r="R115" s="43" t="s">
        <v>38</v>
      </c>
      <c r="S115" s="52">
        <v>44197</v>
      </c>
      <c r="T115" s="52">
        <v>44561</v>
      </c>
      <c r="U115" s="53" t="s">
        <v>38</v>
      </c>
      <c r="V115" s="53" t="s">
        <v>38</v>
      </c>
      <c r="W115" s="53" t="s">
        <v>20</v>
      </c>
      <c r="X115" s="42" t="s">
        <v>390</v>
      </c>
      <c r="Y115" s="53" t="s">
        <v>20</v>
      </c>
      <c r="Z115" s="53" t="s">
        <v>20</v>
      </c>
      <c r="AA115" s="53" t="s">
        <v>20</v>
      </c>
      <c r="AB115" s="53" t="s">
        <v>20</v>
      </c>
      <c r="AC115" s="53" t="s">
        <v>20</v>
      </c>
      <c r="AD115" s="53" t="s">
        <v>20</v>
      </c>
      <c r="AE115" s="53" t="s">
        <v>20</v>
      </c>
      <c r="AF115" s="53" t="s">
        <v>20</v>
      </c>
      <c r="AG115" s="53" t="s">
        <v>11</v>
      </c>
      <c r="AH115" s="53" t="s">
        <v>20</v>
      </c>
      <c r="AI115" s="53" t="s">
        <v>20</v>
      </c>
      <c r="AJ115" s="53" t="s">
        <v>20</v>
      </c>
      <c r="AK115" s="53" t="s">
        <v>20</v>
      </c>
      <c r="AL115" s="53" t="s">
        <v>20</v>
      </c>
      <c r="AM115" s="53" t="s">
        <v>20</v>
      </c>
      <c r="AN115" s="53" t="s">
        <v>20</v>
      </c>
      <c r="AO115" s="53" t="s">
        <v>20</v>
      </c>
      <c r="AP115" s="53" t="s">
        <v>20</v>
      </c>
      <c r="AQ115" s="62"/>
      <c r="AR115" s="62"/>
      <c r="AS115" s="62"/>
      <c r="AT115" s="62"/>
      <c r="AU115" s="62"/>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row>
    <row r="116" spans="2:83" s="11" customFormat="1" ht="72.75" hidden="1" customHeight="1" x14ac:dyDescent="0.2">
      <c r="B116" s="53">
        <v>106</v>
      </c>
      <c r="C116" s="43" t="s">
        <v>203</v>
      </c>
      <c r="D116" s="68" t="s">
        <v>43</v>
      </c>
      <c r="E116" s="40" t="s">
        <v>67</v>
      </c>
      <c r="F116" s="38" t="s">
        <v>59</v>
      </c>
      <c r="G116" s="42" t="s">
        <v>513</v>
      </c>
      <c r="H116" s="42" t="s">
        <v>724</v>
      </c>
      <c r="I116" s="57" t="s">
        <v>437</v>
      </c>
      <c r="J116" s="57" t="s">
        <v>439</v>
      </c>
      <c r="K116" s="42" t="s">
        <v>91</v>
      </c>
      <c r="L116" s="42" t="s">
        <v>20</v>
      </c>
      <c r="M116" s="113"/>
      <c r="N116" s="42" t="s">
        <v>20</v>
      </c>
      <c r="O116" s="43" t="s">
        <v>38</v>
      </c>
      <c r="P116" s="43" t="s">
        <v>38</v>
      </c>
      <c r="Q116" s="43" t="s">
        <v>38</v>
      </c>
      <c r="R116" s="43" t="s">
        <v>38</v>
      </c>
      <c r="S116" s="52">
        <v>44197</v>
      </c>
      <c r="T116" s="52">
        <v>44561</v>
      </c>
      <c r="U116" s="53" t="s">
        <v>38</v>
      </c>
      <c r="V116" s="53" t="s">
        <v>38</v>
      </c>
      <c r="W116" s="53" t="s">
        <v>20</v>
      </c>
      <c r="X116" s="42" t="s">
        <v>390</v>
      </c>
      <c r="Y116" s="53" t="s">
        <v>20</v>
      </c>
      <c r="Z116" s="53" t="s">
        <v>20</v>
      </c>
      <c r="AA116" s="53" t="s">
        <v>20</v>
      </c>
      <c r="AB116" s="53" t="s">
        <v>20</v>
      </c>
      <c r="AC116" s="53" t="s">
        <v>20</v>
      </c>
      <c r="AD116" s="53" t="s">
        <v>20</v>
      </c>
      <c r="AE116" s="53" t="s">
        <v>20</v>
      </c>
      <c r="AF116" s="53" t="s">
        <v>20</v>
      </c>
      <c r="AG116" s="53" t="s">
        <v>11</v>
      </c>
      <c r="AH116" s="53" t="s">
        <v>20</v>
      </c>
      <c r="AI116" s="53" t="s">
        <v>20</v>
      </c>
      <c r="AJ116" s="53" t="s">
        <v>20</v>
      </c>
      <c r="AK116" s="53" t="s">
        <v>20</v>
      </c>
      <c r="AL116" s="53" t="s">
        <v>20</v>
      </c>
      <c r="AM116" s="53" t="s">
        <v>20</v>
      </c>
      <c r="AN116" s="53" t="s">
        <v>20</v>
      </c>
      <c r="AO116" s="53" t="s">
        <v>20</v>
      </c>
      <c r="AP116" s="53" t="s">
        <v>20</v>
      </c>
      <c r="AQ116" s="62"/>
      <c r="AR116" s="62"/>
      <c r="AS116" s="62"/>
      <c r="AT116" s="62"/>
      <c r="AU116" s="62"/>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row>
    <row r="117" spans="2:83" s="11" customFormat="1" ht="72.75" hidden="1" customHeight="1" x14ac:dyDescent="0.2">
      <c r="B117" s="53">
        <v>107</v>
      </c>
      <c r="C117" s="43" t="s">
        <v>203</v>
      </c>
      <c r="D117" s="68" t="s">
        <v>43</v>
      </c>
      <c r="E117" s="40" t="s">
        <v>67</v>
      </c>
      <c r="F117" s="38" t="s">
        <v>632</v>
      </c>
      <c r="G117" s="42" t="s">
        <v>665</v>
      </c>
      <c r="H117" s="42" t="s">
        <v>844</v>
      </c>
      <c r="I117" s="57" t="s">
        <v>437</v>
      </c>
      <c r="J117" s="57" t="s">
        <v>439</v>
      </c>
      <c r="K117" s="42" t="s">
        <v>844</v>
      </c>
      <c r="L117" s="42" t="s">
        <v>845</v>
      </c>
      <c r="M117" s="42" t="s">
        <v>846</v>
      </c>
      <c r="N117" s="42" t="s">
        <v>20</v>
      </c>
      <c r="O117" s="43" t="s">
        <v>38</v>
      </c>
      <c r="P117" s="43" t="s">
        <v>38</v>
      </c>
      <c r="Q117" s="43" t="s">
        <v>38</v>
      </c>
      <c r="R117" s="43" t="s">
        <v>38</v>
      </c>
      <c r="S117" s="52">
        <v>44197</v>
      </c>
      <c r="T117" s="52">
        <v>44561</v>
      </c>
      <c r="U117" s="53" t="s">
        <v>38</v>
      </c>
      <c r="V117" s="53" t="s">
        <v>38</v>
      </c>
      <c r="W117" s="53" t="s">
        <v>20</v>
      </c>
      <c r="X117" s="42" t="s">
        <v>390</v>
      </c>
      <c r="Y117" s="53" t="s">
        <v>20</v>
      </c>
      <c r="Z117" s="53" t="s">
        <v>20</v>
      </c>
      <c r="AA117" s="53" t="s">
        <v>20</v>
      </c>
      <c r="AB117" s="53" t="s">
        <v>20</v>
      </c>
      <c r="AC117" s="53" t="s">
        <v>20</v>
      </c>
      <c r="AD117" s="53" t="s">
        <v>20</v>
      </c>
      <c r="AE117" s="53" t="s">
        <v>20</v>
      </c>
      <c r="AF117" s="53" t="s">
        <v>20</v>
      </c>
      <c r="AG117" s="53" t="s">
        <v>11</v>
      </c>
      <c r="AH117" s="53" t="s">
        <v>20</v>
      </c>
      <c r="AI117" s="53" t="s">
        <v>20</v>
      </c>
      <c r="AJ117" s="53" t="s">
        <v>20</v>
      </c>
      <c r="AK117" s="53" t="s">
        <v>20</v>
      </c>
      <c r="AL117" s="53" t="s">
        <v>20</v>
      </c>
      <c r="AM117" s="53" t="s">
        <v>20</v>
      </c>
      <c r="AN117" s="53" t="s">
        <v>20</v>
      </c>
      <c r="AO117" s="53" t="s">
        <v>20</v>
      </c>
      <c r="AP117" s="53" t="s">
        <v>20</v>
      </c>
      <c r="AQ117" s="62"/>
      <c r="AR117" s="62"/>
      <c r="AS117" s="62"/>
      <c r="AT117" s="62"/>
      <c r="AU117" s="62"/>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row>
    <row r="118" spans="2:83" s="11" customFormat="1" ht="72.75" hidden="1" customHeight="1" x14ac:dyDescent="0.2">
      <c r="B118" s="53">
        <v>108</v>
      </c>
      <c r="C118" s="43" t="s">
        <v>203</v>
      </c>
      <c r="D118" s="68" t="s">
        <v>43</v>
      </c>
      <c r="E118" s="40" t="s">
        <v>67</v>
      </c>
      <c r="F118" s="38" t="s">
        <v>60</v>
      </c>
      <c r="G118" s="42" t="s">
        <v>514</v>
      </c>
      <c r="H118" s="42" t="s">
        <v>85</v>
      </c>
      <c r="I118" s="57" t="s">
        <v>437</v>
      </c>
      <c r="J118" s="57" t="s">
        <v>439</v>
      </c>
      <c r="K118" s="42" t="s">
        <v>159</v>
      </c>
      <c r="L118" s="42" t="s">
        <v>938</v>
      </c>
      <c r="M118" s="42" t="s">
        <v>939</v>
      </c>
      <c r="N118" s="42" t="s">
        <v>20</v>
      </c>
      <c r="O118" s="43" t="s">
        <v>38</v>
      </c>
      <c r="P118" s="43" t="s">
        <v>38</v>
      </c>
      <c r="Q118" s="43" t="s">
        <v>38</v>
      </c>
      <c r="R118" s="43" t="s">
        <v>38</v>
      </c>
      <c r="S118" s="52">
        <v>44197</v>
      </c>
      <c r="T118" s="52">
        <v>44561</v>
      </c>
      <c r="U118" s="53" t="s">
        <v>38</v>
      </c>
      <c r="V118" s="53" t="s">
        <v>38</v>
      </c>
      <c r="W118" s="53" t="s">
        <v>20</v>
      </c>
      <c r="X118" s="42" t="s">
        <v>390</v>
      </c>
      <c r="Y118" s="53" t="s">
        <v>20</v>
      </c>
      <c r="Z118" s="53" t="s">
        <v>20</v>
      </c>
      <c r="AA118" s="53" t="s">
        <v>20</v>
      </c>
      <c r="AB118" s="53" t="s">
        <v>20</v>
      </c>
      <c r="AC118" s="53" t="s">
        <v>20</v>
      </c>
      <c r="AD118" s="53" t="s">
        <v>20</v>
      </c>
      <c r="AE118" s="53" t="s">
        <v>20</v>
      </c>
      <c r="AF118" s="53" t="s">
        <v>20</v>
      </c>
      <c r="AG118" s="53" t="s">
        <v>11</v>
      </c>
      <c r="AH118" s="53" t="s">
        <v>20</v>
      </c>
      <c r="AI118" s="53" t="s">
        <v>20</v>
      </c>
      <c r="AJ118" s="53" t="s">
        <v>20</v>
      </c>
      <c r="AK118" s="53" t="s">
        <v>20</v>
      </c>
      <c r="AL118" s="53" t="s">
        <v>20</v>
      </c>
      <c r="AM118" s="53" t="s">
        <v>20</v>
      </c>
      <c r="AN118" s="53" t="s">
        <v>20</v>
      </c>
      <c r="AO118" s="53" t="s">
        <v>20</v>
      </c>
      <c r="AP118" s="53" t="s">
        <v>20</v>
      </c>
      <c r="AQ118" s="62"/>
      <c r="AR118" s="62"/>
      <c r="AS118" s="62"/>
      <c r="AT118" s="62"/>
      <c r="AU118" s="62"/>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row>
    <row r="119" spans="2:83" s="11" customFormat="1" ht="72.75" hidden="1" customHeight="1" x14ac:dyDescent="0.2">
      <c r="B119" s="53">
        <v>109</v>
      </c>
      <c r="C119" s="43" t="s">
        <v>203</v>
      </c>
      <c r="D119" s="68" t="s">
        <v>43</v>
      </c>
      <c r="E119" s="40" t="s">
        <v>67</v>
      </c>
      <c r="F119" s="38" t="s">
        <v>61</v>
      </c>
      <c r="G119" s="42" t="s">
        <v>515</v>
      </c>
      <c r="H119" s="42" t="s">
        <v>187</v>
      </c>
      <c r="I119" s="57" t="s">
        <v>437</v>
      </c>
      <c r="J119" s="57" t="s">
        <v>439</v>
      </c>
      <c r="K119" s="42" t="s">
        <v>83</v>
      </c>
      <c r="L119" s="42" t="s">
        <v>20</v>
      </c>
      <c r="M119" s="113"/>
      <c r="N119" s="42" t="s">
        <v>20</v>
      </c>
      <c r="O119" s="43" t="s">
        <v>38</v>
      </c>
      <c r="P119" s="43" t="s">
        <v>38</v>
      </c>
      <c r="Q119" s="43" t="s">
        <v>38</v>
      </c>
      <c r="R119" s="43" t="s">
        <v>38</v>
      </c>
      <c r="S119" s="52">
        <v>44197</v>
      </c>
      <c r="T119" s="52">
        <v>44561</v>
      </c>
      <c r="U119" s="53" t="s">
        <v>38</v>
      </c>
      <c r="V119" s="53" t="s">
        <v>38</v>
      </c>
      <c r="W119" s="53" t="s">
        <v>20</v>
      </c>
      <c r="X119" s="42" t="s">
        <v>390</v>
      </c>
      <c r="Y119" s="53" t="s">
        <v>20</v>
      </c>
      <c r="Z119" s="53" t="s">
        <v>20</v>
      </c>
      <c r="AA119" s="53" t="s">
        <v>20</v>
      </c>
      <c r="AB119" s="53" t="s">
        <v>20</v>
      </c>
      <c r="AC119" s="53" t="s">
        <v>20</v>
      </c>
      <c r="AD119" s="53" t="s">
        <v>20</v>
      </c>
      <c r="AE119" s="53" t="s">
        <v>20</v>
      </c>
      <c r="AF119" s="53" t="s">
        <v>20</v>
      </c>
      <c r="AG119" s="53" t="s">
        <v>11</v>
      </c>
      <c r="AH119" s="53" t="s">
        <v>20</v>
      </c>
      <c r="AI119" s="53" t="s">
        <v>20</v>
      </c>
      <c r="AJ119" s="53" t="s">
        <v>20</v>
      </c>
      <c r="AK119" s="53" t="s">
        <v>20</v>
      </c>
      <c r="AL119" s="53" t="s">
        <v>20</v>
      </c>
      <c r="AM119" s="53" t="s">
        <v>20</v>
      </c>
      <c r="AN119" s="53" t="s">
        <v>20</v>
      </c>
      <c r="AO119" s="53" t="s">
        <v>20</v>
      </c>
      <c r="AP119" s="53" t="s">
        <v>20</v>
      </c>
      <c r="AQ119" s="62"/>
      <c r="AR119" s="62"/>
      <c r="AS119" s="62"/>
      <c r="AT119" s="62"/>
      <c r="AU119" s="62"/>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row>
    <row r="120" spans="2:83" s="11" customFormat="1" ht="72.75" hidden="1" customHeight="1" x14ac:dyDescent="0.2">
      <c r="B120" s="53">
        <v>110</v>
      </c>
      <c r="C120" s="43" t="s">
        <v>203</v>
      </c>
      <c r="D120" s="68" t="s">
        <v>43</v>
      </c>
      <c r="E120" s="40" t="s">
        <v>67</v>
      </c>
      <c r="F120" s="38" t="s">
        <v>62</v>
      </c>
      <c r="G120" s="42" t="s">
        <v>516</v>
      </c>
      <c r="H120" s="42" t="s">
        <v>144</v>
      </c>
      <c r="I120" s="57" t="s">
        <v>437</v>
      </c>
      <c r="J120" s="57" t="s">
        <v>439</v>
      </c>
      <c r="K120" s="42" t="s">
        <v>87</v>
      </c>
      <c r="L120" s="42" t="s">
        <v>20</v>
      </c>
      <c r="M120" s="113"/>
      <c r="N120" s="42" t="s">
        <v>20</v>
      </c>
      <c r="O120" s="43" t="s">
        <v>38</v>
      </c>
      <c r="P120" s="43" t="s">
        <v>38</v>
      </c>
      <c r="Q120" s="43" t="s">
        <v>38</v>
      </c>
      <c r="R120" s="43" t="s">
        <v>38</v>
      </c>
      <c r="S120" s="52">
        <v>44197</v>
      </c>
      <c r="T120" s="52">
        <v>44561</v>
      </c>
      <c r="U120" s="53" t="s">
        <v>38</v>
      </c>
      <c r="V120" s="53" t="s">
        <v>38</v>
      </c>
      <c r="W120" s="53" t="s">
        <v>20</v>
      </c>
      <c r="X120" s="42" t="s">
        <v>390</v>
      </c>
      <c r="Y120" s="53" t="s">
        <v>20</v>
      </c>
      <c r="Z120" s="53" t="s">
        <v>20</v>
      </c>
      <c r="AA120" s="53" t="s">
        <v>20</v>
      </c>
      <c r="AB120" s="53" t="s">
        <v>20</v>
      </c>
      <c r="AC120" s="53" t="s">
        <v>20</v>
      </c>
      <c r="AD120" s="53" t="s">
        <v>20</v>
      </c>
      <c r="AE120" s="53" t="s">
        <v>20</v>
      </c>
      <c r="AF120" s="53" t="s">
        <v>20</v>
      </c>
      <c r="AG120" s="53" t="s">
        <v>11</v>
      </c>
      <c r="AH120" s="53" t="s">
        <v>20</v>
      </c>
      <c r="AI120" s="53" t="s">
        <v>20</v>
      </c>
      <c r="AJ120" s="53" t="s">
        <v>20</v>
      </c>
      <c r="AK120" s="53" t="s">
        <v>20</v>
      </c>
      <c r="AL120" s="53" t="s">
        <v>20</v>
      </c>
      <c r="AM120" s="53" t="s">
        <v>20</v>
      </c>
      <c r="AN120" s="53" t="s">
        <v>20</v>
      </c>
      <c r="AO120" s="53" t="s">
        <v>20</v>
      </c>
      <c r="AP120" s="53" t="s">
        <v>20</v>
      </c>
      <c r="AQ120" s="62"/>
      <c r="AR120" s="62"/>
      <c r="AS120" s="62"/>
      <c r="AT120" s="62"/>
      <c r="AU120" s="62"/>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row>
    <row r="121" spans="2:83" ht="72.75" customHeight="1" x14ac:dyDescent="0.25">
      <c r="B121" s="53">
        <v>111</v>
      </c>
      <c r="C121" s="115" t="s">
        <v>203</v>
      </c>
      <c r="D121" s="68" t="s">
        <v>43</v>
      </c>
      <c r="E121" s="113" t="s">
        <v>67</v>
      </c>
      <c r="F121" s="38" t="s">
        <v>63</v>
      </c>
      <c r="G121" s="114" t="s">
        <v>517</v>
      </c>
      <c r="H121" s="114" t="s">
        <v>1034</v>
      </c>
      <c r="I121" s="165" t="s">
        <v>437</v>
      </c>
      <c r="J121" s="165" t="s">
        <v>439</v>
      </c>
      <c r="K121" s="116" t="s">
        <v>63</v>
      </c>
      <c r="L121" s="116" t="s">
        <v>63</v>
      </c>
      <c r="M121" s="110" t="s">
        <v>1030</v>
      </c>
      <c r="N121" s="112" t="s">
        <v>20</v>
      </c>
      <c r="O121" s="43" t="s">
        <v>38</v>
      </c>
      <c r="P121" s="43" t="s">
        <v>38</v>
      </c>
      <c r="Q121" s="43" t="s">
        <v>38</v>
      </c>
      <c r="R121" s="43" t="s">
        <v>38</v>
      </c>
      <c r="S121" s="167">
        <v>44197</v>
      </c>
      <c r="T121" s="167">
        <v>44561</v>
      </c>
      <c r="U121" s="53" t="s">
        <v>38</v>
      </c>
      <c r="V121" s="53" t="s">
        <v>38</v>
      </c>
      <c r="W121" s="53" t="s">
        <v>20</v>
      </c>
      <c r="X121" s="114" t="s">
        <v>390</v>
      </c>
      <c r="Y121" s="53" t="s">
        <v>20</v>
      </c>
      <c r="Z121" s="53" t="s">
        <v>20</v>
      </c>
      <c r="AA121" s="53" t="s">
        <v>20</v>
      </c>
      <c r="AB121" s="53" t="s">
        <v>20</v>
      </c>
      <c r="AC121" s="53" t="s">
        <v>20</v>
      </c>
      <c r="AD121" s="53" t="s">
        <v>20</v>
      </c>
      <c r="AE121" s="53" t="s">
        <v>20</v>
      </c>
      <c r="AF121" s="53" t="s">
        <v>20</v>
      </c>
      <c r="AG121" s="53" t="s">
        <v>11</v>
      </c>
      <c r="AH121" s="53" t="s">
        <v>20</v>
      </c>
      <c r="AI121" s="53" t="s">
        <v>20</v>
      </c>
      <c r="AJ121" s="53" t="s">
        <v>20</v>
      </c>
      <c r="AK121" s="53" t="s">
        <v>20</v>
      </c>
      <c r="AL121" s="53" t="s">
        <v>20</v>
      </c>
      <c r="AM121" s="53" t="s">
        <v>20</v>
      </c>
      <c r="AN121" s="53" t="s">
        <v>20</v>
      </c>
      <c r="AO121" s="53" t="s">
        <v>20</v>
      </c>
      <c r="AP121" s="53" t="s">
        <v>20</v>
      </c>
      <c r="AQ121" s="62"/>
      <c r="AR121" s="62"/>
      <c r="AS121" s="62"/>
      <c r="AT121" s="62"/>
      <c r="AU121" s="62"/>
    </row>
    <row r="122" spans="2:83" s="11" customFormat="1" ht="72.75" hidden="1" customHeight="1" x14ac:dyDescent="0.2">
      <c r="B122" s="53">
        <v>112</v>
      </c>
      <c r="C122" s="43" t="s">
        <v>203</v>
      </c>
      <c r="D122" s="68" t="s">
        <v>43</v>
      </c>
      <c r="E122" s="40" t="s">
        <v>67</v>
      </c>
      <c r="F122" s="38" t="s">
        <v>64</v>
      </c>
      <c r="G122" s="42" t="s">
        <v>518</v>
      </c>
      <c r="H122" s="42" t="s">
        <v>84</v>
      </c>
      <c r="I122" s="57" t="s">
        <v>437</v>
      </c>
      <c r="J122" s="57" t="s">
        <v>439</v>
      </c>
      <c r="K122" s="111" t="s">
        <v>942</v>
      </c>
      <c r="L122" s="111" t="s">
        <v>20</v>
      </c>
      <c r="M122" s="118"/>
      <c r="N122" s="42" t="s">
        <v>20</v>
      </c>
      <c r="O122" s="43" t="s">
        <v>38</v>
      </c>
      <c r="P122" s="43" t="s">
        <v>38</v>
      </c>
      <c r="Q122" s="43" t="s">
        <v>38</v>
      </c>
      <c r="R122" s="43" t="s">
        <v>38</v>
      </c>
      <c r="S122" s="52">
        <v>44197</v>
      </c>
      <c r="T122" s="52">
        <v>44561</v>
      </c>
      <c r="U122" s="53" t="s">
        <v>38</v>
      </c>
      <c r="V122" s="53" t="s">
        <v>38</v>
      </c>
      <c r="W122" s="53" t="s">
        <v>20</v>
      </c>
      <c r="X122" s="42" t="s">
        <v>390</v>
      </c>
      <c r="Y122" s="53" t="s">
        <v>20</v>
      </c>
      <c r="Z122" s="53" t="s">
        <v>20</v>
      </c>
      <c r="AA122" s="53" t="s">
        <v>20</v>
      </c>
      <c r="AB122" s="53" t="s">
        <v>20</v>
      </c>
      <c r="AC122" s="53" t="s">
        <v>20</v>
      </c>
      <c r="AD122" s="53" t="s">
        <v>20</v>
      </c>
      <c r="AE122" s="53" t="s">
        <v>20</v>
      </c>
      <c r="AF122" s="53" t="s">
        <v>20</v>
      </c>
      <c r="AG122" s="53" t="s">
        <v>11</v>
      </c>
      <c r="AH122" s="53" t="s">
        <v>20</v>
      </c>
      <c r="AI122" s="53" t="s">
        <v>20</v>
      </c>
      <c r="AJ122" s="53" t="s">
        <v>20</v>
      </c>
      <c r="AK122" s="53" t="s">
        <v>20</v>
      </c>
      <c r="AL122" s="53" t="s">
        <v>20</v>
      </c>
      <c r="AM122" s="53" t="s">
        <v>20</v>
      </c>
      <c r="AN122" s="53" t="s">
        <v>20</v>
      </c>
      <c r="AO122" s="53" t="s">
        <v>20</v>
      </c>
      <c r="AP122" s="53" t="s">
        <v>20</v>
      </c>
      <c r="AQ122" s="62"/>
      <c r="AR122" s="62"/>
      <c r="AS122" s="62"/>
      <c r="AT122" s="62"/>
      <c r="AU122" s="62"/>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row>
    <row r="123" spans="2:83" s="11" customFormat="1" ht="66.75" hidden="1" customHeight="1" x14ac:dyDescent="0.2">
      <c r="B123" s="53">
        <v>113</v>
      </c>
      <c r="C123" s="42" t="s">
        <v>22</v>
      </c>
      <c r="D123" s="42" t="s">
        <v>43</v>
      </c>
      <c r="E123" s="42" t="s">
        <v>102</v>
      </c>
      <c r="F123" s="42" t="s">
        <v>70</v>
      </c>
      <c r="G123" s="42" t="s">
        <v>475</v>
      </c>
      <c r="H123" s="53" t="s">
        <v>205</v>
      </c>
      <c r="I123" s="41" t="s">
        <v>394</v>
      </c>
      <c r="J123" s="41" t="s">
        <v>395</v>
      </c>
      <c r="K123" s="42" t="s">
        <v>75</v>
      </c>
      <c r="L123" s="42" t="s">
        <v>340</v>
      </c>
      <c r="M123" s="42" t="s">
        <v>199</v>
      </c>
      <c r="N123" s="42" t="s">
        <v>20</v>
      </c>
      <c r="O123" s="43" t="s">
        <v>38</v>
      </c>
      <c r="P123" s="43" t="s">
        <v>38</v>
      </c>
      <c r="Q123" s="43" t="s">
        <v>38</v>
      </c>
      <c r="R123" s="43" t="s">
        <v>38</v>
      </c>
      <c r="S123" s="52">
        <v>44197</v>
      </c>
      <c r="T123" s="52">
        <v>44561</v>
      </c>
      <c r="U123" s="52" t="s">
        <v>38</v>
      </c>
      <c r="V123" s="52" t="s">
        <v>38</v>
      </c>
      <c r="W123" s="53" t="s">
        <v>20</v>
      </c>
      <c r="X123" s="42" t="s">
        <v>390</v>
      </c>
      <c r="Y123" s="53" t="s">
        <v>20</v>
      </c>
      <c r="Z123" s="53" t="s">
        <v>20</v>
      </c>
      <c r="AA123" s="53" t="s">
        <v>20</v>
      </c>
      <c r="AB123" s="53" t="s">
        <v>20</v>
      </c>
      <c r="AC123" s="53" t="s">
        <v>20</v>
      </c>
      <c r="AD123" s="53" t="s">
        <v>20</v>
      </c>
      <c r="AE123" s="53" t="s">
        <v>20</v>
      </c>
      <c r="AF123" s="53" t="s">
        <v>20</v>
      </c>
      <c r="AG123" s="53" t="s">
        <v>11</v>
      </c>
      <c r="AH123" s="53" t="s">
        <v>20</v>
      </c>
      <c r="AI123" s="53" t="s">
        <v>20</v>
      </c>
      <c r="AJ123" s="53" t="s">
        <v>20</v>
      </c>
      <c r="AK123" s="53" t="s">
        <v>20</v>
      </c>
      <c r="AL123" s="53" t="s">
        <v>20</v>
      </c>
      <c r="AM123" s="53" t="s">
        <v>20</v>
      </c>
      <c r="AN123" s="53" t="s">
        <v>20</v>
      </c>
      <c r="AO123" s="53" t="s">
        <v>20</v>
      </c>
      <c r="AP123" s="53" t="s">
        <v>20</v>
      </c>
      <c r="AQ123" s="62"/>
      <c r="AR123" s="62"/>
      <c r="AS123" s="62"/>
      <c r="AT123" s="62"/>
      <c r="AU123" s="62"/>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row>
    <row r="124" spans="2:83" s="11" customFormat="1" ht="45" hidden="1" x14ac:dyDescent="0.2">
      <c r="B124" s="53">
        <v>114</v>
      </c>
      <c r="C124" s="42" t="s">
        <v>22</v>
      </c>
      <c r="D124" s="42" t="s">
        <v>43</v>
      </c>
      <c r="E124" s="42" t="s">
        <v>102</v>
      </c>
      <c r="F124" s="42" t="s">
        <v>70</v>
      </c>
      <c r="G124" s="42" t="s">
        <v>397</v>
      </c>
      <c r="H124" s="53" t="s">
        <v>205</v>
      </c>
      <c r="I124" s="56" t="s">
        <v>341</v>
      </c>
      <c r="J124" s="56" t="s">
        <v>342</v>
      </c>
      <c r="K124" s="42" t="s">
        <v>75</v>
      </c>
      <c r="L124" s="42" t="s">
        <v>343</v>
      </c>
      <c r="M124" s="42" t="s">
        <v>396</v>
      </c>
      <c r="N124" s="42" t="s">
        <v>20</v>
      </c>
      <c r="O124" s="43" t="s">
        <v>38</v>
      </c>
      <c r="P124" s="43" t="s">
        <v>38</v>
      </c>
      <c r="Q124" s="43" t="s">
        <v>38</v>
      </c>
      <c r="R124" s="43" t="s">
        <v>38</v>
      </c>
      <c r="S124" s="52">
        <v>44197</v>
      </c>
      <c r="T124" s="52">
        <v>44561</v>
      </c>
      <c r="U124" s="52" t="s">
        <v>38</v>
      </c>
      <c r="V124" s="52" t="s">
        <v>38</v>
      </c>
      <c r="W124" s="53" t="s">
        <v>20</v>
      </c>
      <c r="X124" s="42" t="s">
        <v>390</v>
      </c>
      <c r="Y124" s="53" t="s">
        <v>20</v>
      </c>
      <c r="Z124" s="53" t="s">
        <v>20</v>
      </c>
      <c r="AA124" s="53" t="s">
        <v>20</v>
      </c>
      <c r="AB124" s="53" t="s">
        <v>20</v>
      </c>
      <c r="AC124" s="53" t="s">
        <v>20</v>
      </c>
      <c r="AD124" s="53" t="s">
        <v>20</v>
      </c>
      <c r="AE124" s="53" t="s">
        <v>20</v>
      </c>
      <c r="AF124" s="53" t="s">
        <v>20</v>
      </c>
      <c r="AG124" s="53" t="s">
        <v>11</v>
      </c>
      <c r="AH124" s="53" t="s">
        <v>20</v>
      </c>
      <c r="AI124" s="53" t="s">
        <v>20</v>
      </c>
      <c r="AJ124" s="53" t="s">
        <v>11</v>
      </c>
      <c r="AK124" s="53" t="s">
        <v>20</v>
      </c>
      <c r="AL124" s="53" t="s">
        <v>20</v>
      </c>
      <c r="AM124" s="53" t="s">
        <v>20</v>
      </c>
      <c r="AN124" s="53" t="s">
        <v>20</v>
      </c>
      <c r="AO124" s="53" t="s">
        <v>20</v>
      </c>
      <c r="AP124" s="53" t="s">
        <v>20</v>
      </c>
      <c r="AQ124" s="62"/>
      <c r="AR124" s="62"/>
      <c r="AS124" s="62"/>
      <c r="AT124" s="62"/>
      <c r="AU124" s="62"/>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row>
    <row r="125" spans="2:83" s="11" customFormat="1" ht="32.450000000000003" hidden="1" customHeight="1" x14ac:dyDescent="0.2">
      <c r="B125" s="53">
        <v>115</v>
      </c>
      <c r="C125" s="42" t="s">
        <v>22</v>
      </c>
      <c r="D125" s="42" t="s">
        <v>43</v>
      </c>
      <c r="E125" s="42" t="s">
        <v>102</v>
      </c>
      <c r="F125" s="42" t="s">
        <v>621</v>
      </c>
      <c r="G125" s="42" t="s">
        <v>666</v>
      </c>
      <c r="H125" s="42" t="s">
        <v>761</v>
      </c>
      <c r="I125" s="56" t="s">
        <v>344</v>
      </c>
      <c r="J125" s="56" t="s">
        <v>345</v>
      </c>
      <c r="K125" s="42" t="s">
        <v>762</v>
      </c>
      <c r="L125" s="42" t="s">
        <v>762</v>
      </c>
      <c r="M125" s="42" t="s">
        <v>763</v>
      </c>
      <c r="N125" s="42" t="s">
        <v>20</v>
      </c>
      <c r="O125" s="43" t="s">
        <v>38</v>
      </c>
      <c r="P125" s="43" t="s">
        <v>38</v>
      </c>
      <c r="Q125" s="43" t="s">
        <v>38</v>
      </c>
      <c r="R125" s="43" t="s">
        <v>38</v>
      </c>
      <c r="S125" s="52">
        <v>44197</v>
      </c>
      <c r="T125" s="52">
        <v>44561</v>
      </c>
      <c r="U125" s="52" t="s">
        <v>38</v>
      </c>
      <c r="V125" s="52" t="s">
        <v>38</v>
      </c>
      <c r="W125" s="53" t="s">
        <v>20</v>
      </c>
      <c r="X125" s="42" t="s">
        <v>390</v>
      </c>
      <c r="Y125" s="53" t="s">
        <v>20</v>
      </c>
      <c r="Z125" s="53" t="s">
        <v>20</v>
      </c>
      <c r="AA125" s="53" t="s">
        <v>20</v>
      </c>
      <c r="AB125" s="53" t="s">
        <v>20</v>
      </c>
      <c r="AC125" s="53" t="s">
        <v>20</v>
      </c>
      <c r="AD125" s="53" t="s">
        <v>20</v>
      </c>
      <c r="AE125" s="53" t="s">
        <v>20</v>
      </c>
      <c r="AF125" s="53" t="s">
        <v>20</v>
      </c>
      <c r="AG125" s="53" t="s">
        <v>11</v>
      </c>
      <c r="AH125" s="53" t="s">
        <v>20</v>
      </c>
      <c r="AI125" s="53" t="s">
        <v>20</v>
      </c>
      <c r="AJ125" s="53" t="s">
        <v>11</v>
      </c>
      <c r="AK125" s="53" t="s">
        <v>20</v>
      </c>
      <c r="AL125" s="53" t="s">
        <v>20</v>
      </c>
      <c r="AM125" s="53" t="s">
        <v>20</v>
      </c>
      <c r="AN125" s="53" t="s">
        <v>20</v>
      </c>
      <c r="AO125" s="53" t="s">
        <v>20</v>
      </c>
      <c r="AP125" s="53" t="s">
        <v>20</v>
      </c>
      <c r="AQ125" s="62"/>
      <c r="AR125" s="62"/>
      <c r="AS125" s="62"/>
      <c r="AT125" s="62"/>
      <c r="AU125" s="62"/>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row>
    <row r="126" spans="2:83" s="11" customFormat="1" ht="32.450000000000003" hidden="1" customHeight="1" x14ac:dyDescent="0.2">
      <c r="B126" s="53">
        <v>116</v>
      </c>
      <c r="C126" s="42" t="s">
        <v>22</v>
      </c>
      <c r="D126" s="42" t="s">
        <v>43</v>
      </c>
      <c r="E126" s="42" t="s">
        <v>102</v>
      </c>
      <c r="F126" s="42" t="s">
        <v>622</v>
      </c>
      <c r="G126" s="42" t="s">
        <v>667</v>
      </c>
      <c r="H126" s="42" t="s">
        <v>943</v>
      </c>
      <c r="I126" s="56" t="s">
        <v>344</v>
      </c>
      <c r="J126" s="56" t="s">
        <v>345</v>
      </c>
      <c r="K126" s="42" t="s">
        <v>834</v>
      </c>
      <c r="L126" s="53" t="s">
        <v>20</v>
      </c>
      <c r="M126" s="42" t="s">
        <v>835</v>
      </c>
      <c r="N126" s="42" t="s">
        <v>20</v>
      </c>
      <c r="O126" s="43" t="s">
        <v>38</v>
      </c>
      <c r="P126" s="43" t="s">
        <v>38</v>
      </c>
      <c r="Q126" s="43" t="s">
        <v>38</v>
      </c>
      <c r="R126" s="43" t="s">
        <v>38</v>
      </c>
      <c r="S126" s="52">
        <v>44197</v>
      </c>
      <c r="T126" s="52">
        <v>44561</v>
      </c>
      <c r="U126" s="52" t="s">
        <v>38</v>
      </c>
      <c r="V126" s="52" t="s">
        <v>38</v>
      </c>
      <c r="W126" s="53" t="s">
        <v>20</v>
      </c>
      <c r="X126" s="42" t="s">
        <v>390</v>
      </c>
      <c r="Y126" s="53" t="s">
        <v>20</v>
      </c>
      <c r="Z126" s="53" t="s">
        <v>20</v>
      </c>
      <c r="AA126" s="53" t="s">
        <v>20</v>
      </c>
      <c r="AB126" s="53" t="s">
        <v>20</v>
      </c>
      <c r="AC126" s="53" t="s">
        <v>20</v>
      </c>
      <c r="AD126" s="53" t="s">
        <v>20</v>
      </c>
      <c r="AE126" s="53" t="s">
        <v>20</v>
      </c>
      <c r="AF126" s="53" t="s">
        <v>20</v>
      </c>
      <c r="AG126" s="53" t="s">
        <v>11</v>
      </c>
      <c r="AH126" s="53" t="s">
        <v>20</v>
      </c>
      <c r="AI126" s="53" t="s">
        <v>20</v>
      </c>
      <c r="AJ126" s="53" t="s">
        <v>11</v>
      </c>
      <c r="AK126" s="53" t="s">
        <v>20</v>
      </c>
      <c r="AL126" s="53" t="s">
        <v>20</v>
      </c>
      <c r="AM126" s="53" t="s">
        <v>20</v>
      </c>
      <c r="AN126" s="53" t="s">
        <v>20</v>
      </c>
      <c r="AO126" s="53" t="s">
        <v>20</v>
      </c>
      <c r="AP126" s="53" t="s">
        <v>20</v>
      </c>
      <c r="AQ126" s="62"/>
      <c r="AR126" s="62"/>
      <c r="AS126" s="62"/>
      <c r="AT126" s="62"/>
      <c r="AU126" s="62"/>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row>
    <row r="127" spans="2:83" s="11" customFormat="1" ht="45" hidden="1" x14ac:dyDescent="0.2">
      <c r="B127" s="53">
        <v>117</v>
      </c>
      <c r="C127" s="42" t="s">
        <v>22</v>
      </c>
      <c r="D127" s="42" t="s">
        <v>43</v>
      </c>
      <c r="E127" s="42" t="s">
        <v>102</v>
      </c>
      <c r="F127" s="38" t="s">
        <v>46</v>
      </c>
      <c r="G127" s="43" t="s">
        <v>398</v>
      </c>
      <c r="H127" s="42" t="s">
        <v>92</v>
      </c>
      <c r="I127" s="56" t="s">
        <v>344</v>
      </c>
      <c r="J127" s="56" t="s">
        <v>345</v>
      </c>
      <c r="K127" s="42" t="s">
        <v>140</v>
      </c>
      <c r="L127" s="53" t="s">
        <v>589</v>
      </c>
      <c r="M127" s="42" t="s">
        <v>592</v>
      </c>
      <c r="N127" s="42" t="s">
        <v>20</v>
      </c>
      <c r="O127" s="43" t="s">
        <v>38</v>
      </c>
      <c r="P127" s="43" t="s">
        <v>38</v>
      </c>
      <c r="Q127" s="43" t="s">
        <v>38</v>
      </c>
      <c r="R127" s="43" t="s">
        <v>38</v>
      </c>
      <c r="S127" s="52">
        <v>44197</v>
      </c>
      <c r="T127" s="52">
        <v>44561</v>
      </c>
      <c r="U127" s="52" t="s">
        <v>38</v>
      </c>
      <c r="V127" s="52" t="s">
        <v>38</v>
      </c>
      <c r="W127" s="53" t="s">
        <v>20</v>
      </c>
      <c r="X127" s="42" t="s">
        <v>390</v>
      </c>
      <c r="Y127" s="53" t="s">
        <v>20</v>
      </c>
      <c r="Z127" s="53" t="s">
        <v>20</v>
      </c>
      <c r="AA127" s="53" t="s">
        <v>20</v>
      </c>
      <c r="AB127" s="53" t="s">
        <v>20</v>
      </c>
      <c r="AC127" s="53" t="s">
        <v>20</v>
      </c>
      <c r="AD127" s="53" t="s">
        <v>20</v>
      </c>
      <c r="AE127" s="53" t="s">
        <v>20</v>
      </c>
      <c r="AF127" s="53" t="s">
        <v>20</v>
      </c>
      <c r="AG127" s="53" t="s">
        <v>11</v>
      </c>
      <c r="AH127" s="53" t="s">
        <v>20</v>
      </c>
      <c r="AI127" s="53" t="s">
        <v>20</v>
      </c>
      <c r="AJ127" s="53" t="s">
        <v>11</v>
      </c>
      <c r="AK127" s="53" t="s">
        <v>20</v>
      </c>
      <c r="AL127" s="53" t="s">
        <v>20</v>
      </c>
      <c r="AM127" s="53" t="s">
        <v>20</v>
      </c>
      <c r="AN127" s="53" t="s">
        <v>20</v>
      </c>
      <c r="AO127" s="53" t="s">
        <v>20</v>
      </c>
      <c r="AP127" s="53" t="s">
        <v>20</v>
      </c>
      <c r="AQ127" s="62"/>
      <c r="AR127" s="62"/>
      <c r="AS127" s="62"/>
      <c r="AT127" s="62"/>
      <c r="AU127" s="62"/>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row>
    <row r="128" spans="2:83" s="11" customFormat="1" ht="45" hidden="1" x14ac:dyDescent="0.2">
      <c r="B128" s="53">
        <v>118</v>
      </c>
      <c r="C128" s="42" t="s">
        <v>22</v>
      </c>
      <c r="D128" s="42" t="s">
        <v>43</v>
      </c>
      <c r="E128" s="42" t="s">
        <v>102</v>
      </c>
      <c r="F128" s="38" t="s">
        <v>47</v>
      </c>
      <c r="G128" s="42" t="s">
        <v>413</v>
      </c>
      <c r="H128" s="42" t="s">
        <v>147</v>
      </c>
      <c r="I128" s="56" t="s">
        <v>344</v>
      </c>
      <c r="J128" s="56" t="s">
        <v>345</v>
      </c>
      <c r="K128" s="42" t="s">
        <v>188</v>
      </c>
      <c r="L128" s="42" t="s">
        <v>20</v>
      </c>
      <c r="M128" s="42" t="s">
        <v>199</v>
      </c>
      <c r="N128" s="42" t="s">
        <v>20</v>
      </c>
      <c r="O128" s="43" t="s">
        <v>38</v>
      </c>
      <c r="P128" s="43" t="s">
        <v>38</v>
      </c>
      <c r="Q128" s="43" t="s">
        <v>38</v>
      </c>
      <c r="R128" s="43" t="s">
        <v>38</v>
      </c>
      <c r="S128" s="52">
        <v>44197</v>
      </c>
      <c r="T128" s="52">
        <v>44561</v>
      </c>
      <c r="U128" s="52" t="s">
        <v>38</v>
      </c>
      <c r="V128" s="52" t="s">
        <v>38</v>
      </c>
      <c r="W128" s="53" t="s">
        <v>20</v>
      </c>
      <c r="X128" s="42" t="s">
        <v>390</v>
      </c>
      <c r="Y128" s="53" t="s">
        <v>20</v>
      </c>
      <c r="Z128" s="53" t="s">
        <v>20</v>
      </c>
      <c r="AA128" s="53" t="s">
        <v>20</v>
      </c>
      <c r="AB128" s="53" t="s">
        <v>20</v>
      </c>
      <c r="AC128" s="53" t="s">
        <v>20</v>
      </c>
      <c r="AD128" s="53" t="s">
        <v>20</v>
      </c>
      <c r="AE128" s="53" t="s">
        <v>20</v>
      </c>
      <c r="AF128" s="53" t="s">
        <v>20</v>
      </c>
      <c r="AG128" s="53" t="s">
        <v>11</v>
      </c>
      <c r="AH128" s="53" t="s">
        <v>20</v>
      </c>
      <c r="AI128" s="53" t="s">
        <v>20</v>
      </c>
      <c r="AJ128" s="53" t="s">
        <v>11</v>
      </c>
      <c r="AK128" s="53" t="s">
        <v>20</v>
      </c>
      <c r="AL128" s="53" t="s">
        <v>20</v>
      </c>
      <c r="AM128" s="53" t="s">
        <v>20</v>
      </c>
      <c r="AN128" s="53" t="s">
        <v>20</v>
      </c>
      <c r="AO128" s="53" t="s">
        <v>20</v>
      </c>
      <c r="AP128" s="53" t="s">
        <v>20</v>
      </c>
      <c r="AQ128" s="62"/>
      <c r="AR128" s="62"/>
      <c r="AS128" s="62"/>
      <c r="AT128" s="62"/>
      <c r="AU128" s="62"/>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row>
    <row r="129" spans="2:83" s="11" customFormat="1" ht="45" hidden="1" x14ac:dyDescent="0.2">
      <c r="B129" s="53">
        <v>119</v>
      </c>
      <c r="C129" s="42" t="s">
        <v>22</v>
      </c>
      <c r="D129" s="42" t="s">
        <v>43</v>
      </c>
      <c r="E129" s="42" t="s">
        <v>102</v>
      </c>
      <c r="F129" s="38" t="s">
        <v>48</v>
      </c>
      <c r="G129" s="42" t="s">
        <v>412</v>
      </c>
      <c r="H129" s="42" t="s">
        <v>182</v>
      </c>
      <c r="I129" s="56" t="s">
        <v>344</v>
      </c>
      <c r="J129" s="56" t="s">
        <v>345</v>
      </c>
      <c r="K129" s="42" t="s">
        <v>101</v>
      </c>
      <c r="L129" s="71" t="s">
        <v>20</v>
      </c>
      <c r="M129" s="42" t="s">
        <v>536</v>
      </c>
      <c r="N129" s="42" t="s">
        <v>20</v>
      </c>
      <c r="O129" s="43" t="s">
        <v>38</v>
      </c>
      <c r="P129" s="43" t="s">
        <v>38</v>
      </c>
      <c r="Q129" s="43" t="s">
        <v>38</v>
      </c>
      <c r="R129" s="43" t="s">
        <v>38</v>
      </c>
      <c r="S129" s="52">
        <v>44197</v>
      </c>
      <c r="T129" s="52">
        <v>44561</v>
      </c>
      <c r="U129" s="52" t="s">
        <v>38</v>
      </c>
      <c r="V129" s="52" t="s">
        <v>38</v>
      </c>
      <c r="W129" s="53" t="s">
        <v>20</v>
      </c>
      <c r="X129" s="42" t="s">
        <v>390</v>
      </c>
      <c r="Y129" s="53" t="s">
        <v>20</v>
      </c>
      <c r="Z129" s="53" t="s">
        <v>20</v>
      </c>
      <c r="AA129" s="53" t="s">
        <v>20</v>
      </c>
      <c r="AB129" s="53" t="s">
        <v>20</v>
      </c>
      <c r="AC129" s="53" t="s">
        <v>20</v>
      </c>
      <c r="AD129" s="53" t="s">
        <v>20</v>
      </c>
      <c r="AE129" s="53" t="s">
        <v>20</v>
      </c>
      <c r="AF129" s="53" t="s">
        <v>20</v>
      </c>
      <c r="AG129" s="53" t="s">
        <v>11</v>
      </c>
      <c r="AH129" s="53" t="s">
        <v>20</v>
      </c>
      <c r="AI129" s="53" t="s">
        <v>20</v>
      </c>
      <c r="AJ129" s="53" t="s">
        <v>11</v>
      </c>
      <c r="AK129" s="53" t="s">
        <v>20</v>
      </c>
      <c r="AL129" s="53" t="s">
        <v>20</v>
      </c>
      <c r="AM129" s="53" t="s">
        <v>20</v>
      </c>
      <c r="AN129" s="53" t="s">
        <v>20</v>
      </c>
      <c r="AO129" s="53" t="s">
        <v>20</v>
      </c>
      <c r="AP129" s="53" t="s">
        <v>20</v>
      </c>
      <c r="AQ129" s="62"/>
      <c r="AR129" s="62"/>
      <c r="AS129" s="62"/>
      <c r="AT129" s="62"/>
      <c r="AU129" s="62"/>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row>
    <row r="130" spans="2:83" s="11" customFormat="1" ht="45" hidden="1" x14ac:dyDescent="0.2">
      <c r="B130" s="53">
        <v>120</v>
      </c>
      <c r="C130" s="42" t="s">
        <v>22</v>
      </c>
      <c r="D130" s="42" t="s">
        <v>43</v>
      </c>
      <c r="E130" s="42" t="s">
        <v>102</v>
      </c>
      <c r="F130" s="42" t="s">
        <v>49</v>
      </c>
      <c r="G130" s="42" t="s">
        <v>411</v>
      </c>
      <c r="H130" s="42" t="s">
        <v>105</v>
      </c>
      <c r="I130" s="56" t="s">
        <v>344</v>
      </c>
      <c r="J130" s="56" t="s">
        <v>345</v>
      </c>
      <c r="K130" s="42" t="s">
        <v>104</v>
      </c>
      <c r="L130" s="42" t="s">
        <v>730</v>
      </c>
      <c r="M130" s="42" t="s">
        <v>604</v>
      </c>
      <c r="N130" s="42" t="s">
        <v>20</v>
      </c>
      <c r="O130" s="43" t="s">
        <v>38</v>
      </c>
      <c r="P130" s="43" t="s">
        <v>38</v>
      </c>
      <c r="Q130" s="43" t="s">
        <v>38</v>
      </c>
      <c r="R130" s="43" t="s">
        <v>38</v>
      </c>
      <c r="S130" s="52">
        <v>44197</v>
      </c>
      <c r="T130" s="52">
        <v>44561</v>
      </c>
      <c r="U130" s="52" t="s">
        <v>38</v>
      </c>
      <c r="V130" s="52" t="s">
        <v>38</v>
      </c>
      <c r="W130" s="53" t="s">
        <v>20</v>
      </c>
      <c r="X130" s="42" t="s">
        <v>390</v>
      </c>
      <c r="Y130" s="53" t="s">
        <v>20</v>
      </c>
      <c r="Z130" s="53" t="s">
        <v>20</v>
      </c>
      <c r="AA130" s="53" t="s">
        <v>20</v>
      </c>
      <c r="AB130" s="53" t="s">
        <v>20</v>
      </c>
      <c r="AC130" s="53" t="s">
        <v>20</v>
      </c>
      <c r="AD130" s="53" t="s">
        <v>20</v>
      </c>
      <c r="AE130" s="53" t="s">
        <v>20</v>
      </c>
      <c r="AF130" s="53" t="s">
        <v>20</v>
      </c>
      <c r="AG130" s="53" t="s">
        <v>11</v>
      </c>
      <c r="AH130" s="53" t="s">
        <v>20</v>
      </c>
      <c r="AI130" s="53" t="s">
        <v>20</v>
      </c>
      <c r="AJ130" s="53" t="s">
        <v>11</v>
      </c>
      <c r="AK130" s="53" t="s">
        <v>20</v>
      </c>
      <c r="AL130" s="53" t="s">
        <v>20</v>
      </c>
      <c r="AM130" s="53" t="s">
        <v>20</v>
      </c>
      <c r="AN130" s="53" t="s">
        <v>20</v>
      </c>
      <c r="AO130" s="53" t="s">
        <v>20</v>
      </c>
      <c r="AP130" s="53" t="s">
        <v>20</v>
      </c>
      <c r="AQ130" s="62"/>
      <c r="AR130" s="62"/>
      <c r="AS130" s="62"/>
      <c r="AT130" s="62"/>
      <c r="AU130" s="62"/>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row>
    <row r="131" spans="2:83" s="11" customFormat="1" ht="31.15" hidden="1" customHeight="1" x14ac:dyDescent="0.2">
      <c r="B131" s="53">
        <v>121</v>
      </c>
      <c r="C131" s="42" t="s">
        <v>22</v>
      </c>
      <c r="D131" s="42" t="s">
        <v>43</v>
      </c>
      <c r="E131" s="42" t="s">
        <v>102</v>
      </c>
      <c r="F131" s="42" t="s">
        <v>623</v>
      </c>
      <c r="G131" s="42" t="s">
        <v>668</v>
      </c>
      <c r="H131" s="42" t="s">
        <v>773</v>
      </c>
      <c r="I131" s="56" t="s">
        <v>344</v>
      </c>
      <c r="J131" s="56" t="s">
        <v>345</v>
      </c>
      <c r="K131" s="42" t="s">
        <v>774</v>
      </c>
      <c r="L131" s="42" t="s">
        <v>778</v>
      </c>
      <c r="M131" s="42" t="s">
        <v>776</v>
      </c>
      <c r="N131" s="42" t="s">
        <v>20</v>
      </c>
      <c r="O131" s="43" t="s">
        <v>38</v>
      </c>
      <c r="P131" s="43" t="s">
        <v>38</v>
      </c>
      <c r="Q131" s="43" t="s">
        <v>38</v>
      </c>
      <c r="R131" s="43" t="s">
        <v>38</v>
      </c>
      <c r="S131" s="52">
        <v>44197</v>
      </c>
      <c r="T131" s="52">
        <v>44561</v>
      </c>
      <c r="U131" s="52" t="s">
        <v>38</v>
      </c>
      <c r="V131" s="52" t="s">
        <v>38</v>
      </c>
      <c r="W131" s="53" t="s">
        <v>20</v>
      </c>
      <c r="X131" s="42" t="s">
        <v>390</v>
      </c>
      <c r="Y131" s="53" t="s">
        <v>20</v>
      </c>
      <c r="Z131" s="53" t="s">
        <v>20</v>
      </c>
      <c r="AA131" s="53" t="s">
        <v>20</v>
      </c>
      <c r="AB131" s="53" t="s">
        <v>20</v>
      </c>
      <c r="AC131" s="53" t="s">
        <v>20</v>
      </c>
      <c r="AD131" s="53" t="s">
        <v>20</v>
      </c>
      <c r="AE131" s="53" t="s">
        <v>20</v>
      </c>
      <c r="AF131" s="53" t="s">
        <v>20</v>
      </c>
      <c r="AG131" s="53" t="s">
        <v>11</v>
      </c>
      <c r="AH131" s="53" t="s">
        <v>20</v>
      </c>
      <c r="AI131" s="53" t="s">
        <v>20</v>
      </c>
      <c r="AJ131" s="53" t="s">
        <v>11</v>
      </c>
      <c r="AK131" s="53" t="s">
        <v>20</v>
      </c>
      <c r="AL131" s="53" t="s">
        <v>20</v>
      </c>
      <c r="AM131" s="53" t="s">
        <v>20</v>
      </c>
      <c r="AN131" s="53" t="s">
        <v>20</v>
      </c>
      <c r="AO131" s="53" t="s">
        <v>20</v>
      </c>
      <c r="AP131" s="53" t="s">
        <v>20</v>
      </c>
      <c r="AQ131" s="62"/>
      <c r="AR131" s="62"/>
      <c r="AS131" s="62"/>
      <c r="AT131" s="62"/>
      <c r="AU131" s="62"/>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row>
    <row r="132" spans="2:83" s="11" customFormat="1" ht="34.9" hidden="1" customHeight="1" x14ac:dyDescent="0.2">
      <c r="B132" s="53">
        <v>122</v>
      </c>
      <c r="C132" s="42" t="s">
        <v>22</v>
      </c>
      <c r="D132" s="42" t="s">
        <v>43</v>
      </c>
      <c r="E132" s="42" t="s">
        <v>102</v>
      </c>
      <c r="F132" s="42" t="s">
        <v>625</v>
      </c>
      <c r="G132" s="42" t="s">
        <v>669</v>
      </c>
      <c r="H132" s="42" t="s">
        <v>979</v>
      </c>
      <c r="I132" s="56" t="s">
        <v>344</v>
      </c>
      <c r="J132" s="56" t="s">
        <v>345</v>
      </c>
      <c r="K132" s="42" t="s">
        <v>980</v>
      </c>
      <c r="L132" s="42" t="s">
        <v>986</v>
      </c>
      <c r="M132" s="42" t="s">
        <v>987</v>
      </c>
      <c r="N132" s="42" t="s">
        <v>20</v>
      </c>
      <c r="O132" s="43" t="s">
        <v>38</v>
      </c>
      <c r="P132" s="43" t="s">
        <v>38</v>
      </c>
      <c r="Q132" s="43" t="s">
        <v>38</v>
      </c>
      <c r="R132" s="43" t="s">
        <v>38</v>
      </c>
      <c r="S132" s="52">
        <v>44197</v>
      </c>
      <c r="T132" s="52">
        <v>44561</v>
      </c>
      <c r="U132" s="52" t="s">
        <v>38</v>
      </c>
      <c r="V132" s="52" t="s">
        <v>38</v>
      </c>
      <c r="W132" s="53" t="s">
        <v>20</v>
      </c>
      <c r="X132" s="42" t="s">
        <v>390</v>
      </c>
      <c r="Y132" s="53" t="s">
        <v>20</v>
      </c>
      <c r="Z132" s="53" t="s">
        <v>20</v>
      </c>
      <c r="AA132" s="53" t="s">
        <v>20</v>
      </c>
      <c r="AB132" s="53" t="s">
        <v>20</v>
      </c>
      <c r="AC132" s="53" t="s">
        <v>20</v>
      </c>
      <c r="AD132" s="53" t="s">
        <v>20</v>
      </c>
      <c r="AE132" s="53" t="s">
        <v>20</v>
      </c>
      <c r="AF132" s="53" t="s">
        <v>20</v>
      </c>
      <c r="AG132" s="53" t="s">
        <v>11</v>
      </c>
      <c r="AH132" s="53" t="s">
        <v>20</v>
      </c>
      <c r="AI132" s="53" t="s">
        <v>20</v>
      </c>
      <c r="AJ132" s="53" t="s">
        <v>11</v>
      </c>
      <c r="AK132" s="53" t="s">
        <v>20</v>
      </c>
      <c r="AL132" s="53" t="s">
        <v>20</v>
      </c>
      <c r="AM132" s="53" t="s">
        <v>20</v>
      </c>
      <c r="AN132" s="53" t="s">
        <v>20</v>
      </c>
      <c r="AO132" s="53" t="s">
        <v>20</v>
      </c>
      <c r="AP132" s="53" t="s">
        <v>20</v>
      </c>
      <c r="AQ132" s="62"/>
      <c r="AR132" s="62"/>
      <c r="AS132" s="62"/>
      <c r="AT132" s="62"/>
      <c r="AU132" s="62"/>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row>
    <row r="133" spans="2:83" s="11" customFormat="1" ht="50.25" hidden="1" customHeight="1" x14ac:dyDescent="0.2">
      <c r="B133" s="53">
        <v>123</v>
      </c>
      <c r="C133" s="42" t="s">
        <v>22</v>
      </c>
      <c r="D133" s="42" t="s">
        <v>43</v>
      </c>
      <c r="E133" s="42" t="s">
        <v>102</v>
      </c>
      <c r="F133" s="42" t="s">
        <v>626</v>
      </c>
      <c r="G133" s="42" t="s">
        <v>670</v>
      </c>
      <c r="H133" s="42" t="s">
        <v>885</v>
      </c>
      <c r="I133" s="56" t="s">
        <v>344</v>
      </c>
      <c r="J133" s="56" t="s">
        <v>345</v>
      </c>
      <c r="K133" s="42" t="s">
        <v>886</v>
      </c>
      <c r="L133" s="42" t="s">
        <v>20</v>
      </c>
      <c r="M133" s="42" t="s">
        <v>889</v>
      </c>
      <c r="N133" s="42" t="s">
        <v>20</v>
      </c>
      <c r="O133" s="43" t="s">
        <v>38</v>
      </c>
      <c r="P133" s="43" t="s">
        <v>38</v>
      </c>
      <c r="Q133" s="43" t="s">
        <v>38</v>
      </c>
      <c r="R133" s="43" t="s">
        <v>38</v>
      </c>
      <c r="S133" s="52">
        <v>44197</v>
      </c>
      <c r="T133" s="52">
        <v>44561</v>
      </c>
      <c r="U133" s="52" t="s">
        <v>38</v>
      </c>
      <c r="V133" s="52" t="s">
        <v>38</v>
      </c>
      <c r="W133" s="53" t="s">
        <v>20</v>
      </c>
      <c r="X133" s="42" t="s">
        <v>390</v>
      </c>
      <c r="Y133" s="53" t="s">
        <v>20</v>
      </c>
      <c r="Z133" s="53" t="s">
        <v>20</v>
      </c>
      <c r="AA133" s="53" t="s">
        <v>20</v>
      </c>
      <c r="AB133" s="53" t="s">
        <v>20</v>
      </c>
      <c r="AC133" s="53" t="s">
        <v>20</v>
      </c>
      <c r="AD133" s="53" t="s">
        <v>20</v>
      </c>
      <c r="AE133" s="53" t="s">
        <v>20</v>
      </c>
      <c r="AF133" s="53" t="s">
        <v>20</v>
      </c>
      <c r="AG133" s="53" t="s">
        <v>11</v>
      </c>
      <c r="AH133" s="53" t="s">
        <v>20</v>
      </c>
      <c r="AI133" s="53" t="s">
        <v>20</v>
      </c>
      <c r="AJ133" s="53" t="s">
        <v>11</v>
      </c>
      <c r="AK133" s="53" t="s">
        <v>20</v>
      </c>
      <c r="AL133" s="53" t="s">
        <v>20</v>
      </c>
      <c r="AM133" s="53" t="s">
        <v>20</v>
      </c>
      <c r="AN133" s="53" t="s">
        <v>20</v>
      </c>
      <c r="AO133" s="53" t="s">
        <v>20</v>
      </c>
      <c r="AP133" s="53" t="s">
        <v>20</v>
      </c>
      <c r="AQ133" s="62"/>
      <c r="AR133" s="62"/>
      <c r="AS133" s="62"/>
      <c r="AT133" s="62"/>
      <c r="AU133" s="62"/>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row>
    <row r="134" spans="2:83" s="11" customFormat="1" ht="45" hidden="1" x14ac:dyDescent="0.2">
      <c r="B134" s="53">
        <v>124</v>
      </c>
      <c r="C134" s="42" t="s">
        <v>22</v>
      </c>
      <c r="D134" s="42" t="s">
        <v>43</v>
      </c>
      <c r="E134" s="42" t="s">
        <v>102</v>
      </c>
      <c r="F134" s="38" t="s">
        <v>51</v>
      </c>
      <c r="G134" s="42" t="s">
        <v>410</v>
      </c>
      <c r="H134" s="42" t="s">
        <v>141</v>
      </c>
      <c r="I134" s="56" t="s">
        <v>344</v>
      </c>
      <c r="J134" s="56" t="s">
        <v>345</v>
      </c>
      <c r="K134" s="42" t="s">
        <v>142</v>
      </c>
      <c r="L134" s="42" t="s">
        <v>715</v>
      </c>
      <c r="M134" s="42" t="s">
        <v>719</v>
      </c>
      <c r="N134" s="42" t="s">
        <v>20</v>
      </c>
      <c r="O134" s="43" t="s">
        <v>38</v>
      </c>
      <c r="P134" s="43" t="s">
        <v>38</v>
      </c>
      <c r="Q134" s="43" t="s">
        <v>38</v>
      </c>
      <c r="R134" s="43" t="s">
        <v>38</v>
      </c>
      <c r="S134" s="52">
        <v>44197</v>
      </c>
      <c r="T134" s="52">
        <v>44561</v>
      </c>
      <c r="U134" s="52" t="s">
        <v>38</v>
      </c>
      <c r="V134" s="52" t="s">
        <v>38</v>
      </c>
      <c r="W134" s="53" t="s">
        <v>20</v>
      </c>
      <c r="X134" s="42" t="s">
        <v>390</v>
      </c>
      <c r="Y134" s="53" t="s">
        <v>20</v>
      </c>
      <c r="Z134" s="53" t="s">
        <v>20</v>
      </c>
      <c r="AA134" s="53" t="s">
        <v>20</v>
      </c>
      <c r="AB134" s="53" t="s">
        <v>20</v>
      </c>
      <c r="AC134" s="53" t="s">
        <v>20</v>
      </c>
      <c r="AD134" s="53" t="s">
        <v>20</v>
      </c>
      <c r="AE134" s="53" t="s">
        <v>20</v>
      </c>
      <c r="AF134" s="53" t="s">
        <v>20</v>
      </c>
      <c r="AG134" s="53" t="s">
        <v>11</v>
      </c>
      <c r="AH134" s="53" t="s">
        <v>20</v>
      </c>
      <c r="AI134" s="53" t="s">
        <v>20</v>
      </c>
      <c r="AJ134" s="53" t="s">
        <v>11</v>
      </c>
      <c r="AK134" s="53" t="s">
        <v>20</v>
      </c>
      <c r="AL134" s="53" t="s">
        <v>20</v>
      </c>
      <c r="AM134" s="53" t="s">
        <v>20</v>
      </c>
      <c r="AN134" s="53" t="s">
        <v>20</v>
      </c>
      <c r="AO134" s="53" t="s">
        <v>20</v>
      </c>
      <c r="AP134" s="53" t="s">
        <v>20</v>
      </c>
      <c r="AQ134" s="62"/>
      <c r="AR134" s="62"/>
      <c r="AS134" s="62"/>
      <c r="AT134" s="62"/>
      <c r="AU134" s="62"/>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row>
    <row r="135" spans="2:83" s="11" customFormat="1" ht="29.45" hidden="1" customHeight="1" x14ac:dyDescent="0.2">
      <c r="B135" s="53">
        <v>125</v>
      </c>
      <c r="C135" s="42" t="s">
        <v>22</v>
      </c>
      <c r="D135" s="42" t="s">
        <v>43</v>
      </c>
      <c r="E135" s="42" t="s">
        <v>102</v>
      </c>
      <c r="F135" s="38" t="s">
        <v>627</v>
      </c>
      <c r="G135" s="42" t="s">
        <v>671</v>
      </c>
      <c r="H135" s="42" t="s">
        <v>865</v>
      </c>
      <c r="I135" s="56" t="s">
        <v>344</v>
      </c>
      <c r="J135" s="56" t="s">
        <v>345</v>
      </c>
      <c r="K135" s="40" t="s">
        <v>873</v>
      </c>
      <c r="L135" s="71" t="s">
        <v>874</v>
      </c>
      <c r="M135" s="71" t="s">
        <v>875</v>
      </c>
      <c r="N135" s="42" t="s">
        <v>20</v>
      </c>
      <c r="O135" s="43" t="s">
        <v>38</v>
      </c>
      <c r="P135" s="43" t="s">
        <v>38</v>
      </c>
      <c r="Q135" s="43" t="s">
        <v>38</v>
      </c>
      <c r="R135" s="43" t="s">
        <v>38</v>
      </c>
      <c r="S135" s="52">
        <v>44197</v>
      </c>
      <c r="T135" s="52">
        <v>44561</v>
      </c>
      <c r="U135" s="52" t="s">
        <v>38</v>
      </c>
      <c r="V135" s="52" t="s">
        <v>38</v>
      </c>
      <c r="W135" s="53" t="s">
        <v>20</v>
      </c>
      <c r="X135" s="42" t="s">
        <v>390</v>
      </c>
      <c r="Y135" s="53" t="s">
        <v>20</v>
      </c>
      <c r="Z135" s="53" t="s">
        <v>20</v>
      </c>
      <c r="AA135" s="53" t="s">
        <v>20</v>
      </c>
      <c r="AB135" s="53" t="s">
        <v>20</v>
      </c>
      <c r="AC135" s="53" t="s">
        <v>20</v>
      </c>
      <c r="AD135" s="53" t="s">
        <v>20</v>
      </c>
      <c r="AE135" s="53" t="s">
        <v>20</v>
      </c>
      <c r="AF135" s="53" t="s">
        <v>20</v>
      </c>
      <c r="AG135" s="53" t="s">
        <v>11</v>
      </c>
      <c r="AH135" s="53" t="s">
        <v>20</v>
      </c>
      <c r="AI135" s="53" t="s">
        <v>20</v>
      </c>
      <c r="AJ135" s="53" t="s">
        <v>11</v>
      </c>
      <c r="AK135" s="53" t="s">
        <v>20</v>
      </c>
      <c r="AL135" s="53" t="s">
        <v>20</v>
      </c>
      <c r="AM135" s="53" t="s">
        <v>20</v>
      </c>
      <c r="AN135" s="53" t="s">
        <v>20</v>
      </c>
      <c r="AO135" s="53" t="s">
        <v>20</v>
      </c>
      <c r="AP135" s="53" t="s">
        <v>20</v>
      </c>
      <c r="AQ135" s="62"/>
      <c r="AR135" s="62"/>
      <c r="AS135" s="62"/>
      <c r="AT135" s="62"/>
      <c r="AU135" s="62"/>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row>
    <row r="136" spans="2:83" s="11" customFormat="1" ht="45" hidden="1" x14ac:dyDescent="0.2">
      <c r="B136" s="53">
        <v>126</v>
      </c>
      <c r="C136" s="42" t="s">
        <v>22</v>
      </c>
      <c r="D136" s="42" t="s">
        <v>43</v>
      </c>
      <c r="E136" s="42" t="s">
        <v>102</v>
      </c>
      <c r="F136" s="38" t="s">
        <v>52</v>
      </c>
      <c r="G136" s="42" t="s">
        <v>440</v>
      </c>
      <c r="H136" s="42" t="s">
        <v>94</v>
      </c>
      <c r="I136" s="56" t="s">
        <v>344</v>
      </c>
      <c r="J136" s="56" t="s">
        <v>345</v>
      </c>
      <c r="K136" s="40" t="s">
        <v>95</v>
      </c>
      <c r="L136" s="71" t="s">
        <v>571</v>
      </c>
      <c r="M136" s="71" t="s">
        <v>572</v>
      </c>
      <c r="N136" s="42" t="s">
        <v>20</v>
      </c>
      <c r="O136" s="43" t="s">
        <v>38</v>
      </c>
      <c r="P136" s="43" t="s">
        <v>38</v>
      </c>
      <c r="Q136" s="43" t="s">
        <v>38</v>
      </c>
      <c r="R136" s="43" t="s">
        <v>38</v>
      </c>
      <c r="S136" s="52">
        <v>44197</v>
      </c>
      <c r="T136" s="52">
        <v>44561</v>
      </c>
      <c r="U136" s="52" t="s">
        <v>38</v>
      </c>
      <c r="V136" s="52" t="s">
        <v>38</v>
      </c>
      <c r="W136" s="53" t="s">
        <v>20</v>
      </c>
      <c r="X136" s="42" t="s">
        <v>390</v>
      </c>
      <c r="Y136" s="53" t="s">
        <v>20</v>
      </c>
      <c r="Z136" s="53" t="s">
        <v>20</v>
      </c>
      <c r="AA136" s="53" t="s">
        <v>20</v>
      </c>
      <c r="AB136" s="53" t="s">
        <v>20</v>
      </c>
      <c r="AC136" s="53" t="s">
        <v>20</v>
      </c>
      <c r="AD136" s="53" t="s">
        <v>20</v>
      </c>
      <c r="AE136" s="53" t="s">
        <v>20</v>
      </c>
      <c r="AF136" s="53" t="s">
        <v>20</v>
      </c>
      <c r="AG136" s="53" t="s">
        <v>11</v>
      </c>
      <c r="AH136" s="53" t="s">
        <v>20</v>
      </c>
      <c r="AI136" s="53" t="s">
        <v>20</v>
      </c>
      <c r="AJ136" s="53" t="s">
        <v>11</v>
      </c>
      <c r="AK136" s="53" t="s">
        <v>20</v>
      </c>
      <c r="AL136" s="53" t="s">
        <v>20</v>
      </c>
      <c r="AM136" s="53" t="s">
        <v>20</v>
      </c>
      <c r="AN136" s="53" t="s">
        <v>20</v>
      </c>
      <c r="AO136" s="53" t="s">
        <v>20</v>
      </c>
      <c r="AP136" s="53" t="s">
        <v>20</v>
      </c>
      <c r="AQ136" s="62"/>
      <c r="AR136" s="62"/>
      <c r="AS136" s="62"/>
      <c r="AT136" s="62"/>
      <c r="AU136" s="62"/>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row>
    <row r="137" spans="2:83" s="11" customFormat="1" ht="45" hidden="1" x14ac:dyDescent="0.2">
      <c r="B137" s="53">
        <v>127</v>
      </c>
      <c r="C137" s="42" t="s">
        <v>22</v>
      </c>
      <c r="D137" s="42" t="s">
        <v>43</v>
      </c>
      <c r="E137" s="42" t="s">
        <v>102</v>
      </c>
      <c r="F137" s="38" t="s">
        <v>53</v>
      </c>
      <c r="G137" s="42" t="s">
        <v>496</v>
      </c>
      <c r="H137" s="42" t="s">
        <v>97</v>
      </c>
      <c r="I137" s="56" t="s">
        <v>344</v>
      </c>
      <c r="J137" s="56" t="s">
        <v>345</v>
      </c>
      <c r="K137" s="40" t="s">
        <v>98</v>
      </c>
      <c r="L137" s="71" t="s">
        <v>98</v>
      </c>
      <c r="M137" s="71" t="s">
        <v>569</v>
      </c>
      <c r="N137" s="42" t="s">
        <v>20</v>
      </c>
      <c r="O137" s="43" t="s">
        <v>38</v>
      </c>
      <c r="P137" s="43" t="s">
        <v>38</v>
      </c>
      <c r="Q137" s="43" t="s">
        <v>38</v>
      </c>
      <c r="R137" s="43" t="s">
        <v>38</v>
      </c>
      <c r="S137" s="52">
        <v>44197</v>
      </c>
      <c r="T137" s="52">
        <v>44561</v>
      </c>
      <c r="U137" s="52" t="s">
        <v>38</v>
      </c>
      <c r="V137" s="52" t="s">
        <v>38</v>
      </c>
      <c r="W137" s="53" t="s">
        <v>20</v>
      </c>
      <c r="X137" s="42" t="s">
        <v>390</v>
      </c>
      <c r="Y137" s="53" t="s">
        <v>20</v>
      </c>
      <c r="Z137" s="53" t="s">
        <v>20</v>
      </c>
      <c r="AA137" s="53" t="s">
        <v>20</v>
      </c>
      <c r="AB137" s="53" t="s">
        <v>20</v>
      </c>
      <c r="AC137" s="53" t="s">
        <v>20</v>
      </c>
      <c r="AD137" s="53" t="s">
        <v>20</v>
      </c>
      <c r="AE137" s="53" t="s">
        <v>20</v>
      </c>
      <c r="AF137" s="53" t="s">
        <v>20</v>
      </c>
      <c r="AG137" s="53" t="s">
        <v>11</v>
      </c>
      <c r="AH137" s="53" t="s">
        <v>20</v>
      </c>
      <c r="AI137" s="53" t="s">
        <v>20</v>
      </c>
      <c r="AJ137" s="53" t="s">
        <v>11</v>
      </c>
      <c r="AK137" s="53" t="s">
        <v>20</v>
      </c>
      <c r="AL137" s="53" t="s">
        <v>20</v>
      </c>
      <c r="AM137" s="53" t="s">
        <v>20</v>
      </c>
      <c r="AN137" s="53" t="s">
        <v>20</v>
      </c>
      <c r="AO137" s="53" t="s">
        <v>20</v>
      </c>
      <c r="AP137" s="53" t="s">
        <v>20</v>
      </c>
      <c r="AQ137" s="62"/>
      <c r="AR137" s="62"/>
      <c r="AS137" s="62"/>
      <c r="AT137" s="62"/>
      <c r="AU137" s="62"/>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row>
    <row r="138" spans="2:83" s="11" customFormat="1" ht="45" hidden="1" x14ac:dyDescent="0.2">
      <c r="B138" s="53">
        <v>128</v>
      </c>
      <c r="C138" s="42" t="s">
        <v>22</v>
      </c>
      <c r="D138" s="42" t="s">
        <v>43</v>
      </c>
      <c r="E138" s="42" t="s">
        <v>102</v>
      </c>
      <c r="F138" s="38" t="s">
        <v>54</v>
      </c>
      <c r="G138" s="42" t="s">
        <v>409</v>
      </c>
      <c r="H138" s="42" t="s">
        <v>93</v>
      </c>
      <c r="I138" s="56" t="s">
        <v>344</v>
      </c>
      <c r="J138" s="56" t="s">
        <v>345</v>
      </c>
      <c r="K138" s="40" t="s">
        <v>93</v>
      </c>
      <c r="L138" s="42" t="s">
        <v>20</v>
      </c>
      <c r="M138" s="40" t="s">
        <v>556</v>
      </c>
      <c r="N138" s="42" t="s">
        <v>20</v>
      </c>
      <c r="O138" s="43" t="s">
        <v>38</v>
      </c>
      <c r="P138" s="43" t="s">
        <v>38</v>
      </c>
      <c r="Q138" s="43" t="s">
        <v>38</v>
      </c>
      <c r="R138" s="43" t="s">
        <v>38</v>
      </c>
      <c r="S138" s="52">
        <v>44197</v>
      </c>
      <c r="T138" s="52">
        <v>44561</v>
      </c>
      <c r="U138" s="52" t="s">
        <v>38</v>
      </c>
      <c r="V138" s="52" t="s">
        <v>38</v>
      </c>
      <c r="W138" s="53" t="s">
        <v>20</v>
      </c>
      <c r="X138" s="42" t="s">
        <v>390</v>
      </c>
      <c r="Y138" s="53" t="s">
        <v>20</v>
      </c>
      <c r="Z138" s="53" t="s">
        <v>20</v>
      </c>
      <c r="AA138" s="53" t="s">
        <v>20</v>
      </c>
      <c r="AB138" s="53" t="s">
        <v>20</v>
      </c>
      <c r="AC138" s="53" t="s">
        <v>20</v>
      </c>
      <c r="AD138" s="53" t="s">
        <v>20</v>
      </c>
      <c r="AE138" s="53" t="s">
        <v>20</v>
      </c>
      <c r="AF138" s="53" t="s">
        <v>20</v>
      </c>
      <c r="AG138" s="53" t="s">
        <v>11</v>
      </c>
      <c r="AH138" s="53" t="s">
        <v>20</v>
      </c>
      <c r="AI138" s="53" t="s">
        <v>20</v>
      </c>
      <c r="AJ138" s="53" t="s">
        <v>11</v>
      </c>
      <c r="AK138" s="53" t="s">
        <v>20</v>
      </c>
      <c r="AL138" s="53" t="s">
        <v>20</v>
      </c>
      <c r="AM138" s="53" t="s">
        <v>20</v>
      </c>
      <c r="AN138" s="53" t="s">
        <v>20</v>
      </c>
      <c r="AO138" s="53" t="s">
        <v>20</v>
      </c>
      <c r="AP138" s="53" t="s">
        <v>20</v>
      </c>
      <c r="AQ138" s="62"/>
      <c r="AR138" s="62"/>
      <c r="AS138" s="62"/>
      <c r="AT138" s="62"/>
      <c r="AU138" s="62"/>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row>
    <row r="139" spans="2:83" s="11" customFormat="1" ht="45" hidden="1" x14ac:dyDescent="0.2">
      <c r="B139" s="53">
        <v>129</v>
      </c>
      <c r="C139" s="42" t="s">
        <v>22</v>
      </c>
      <c r="D139" s="42" t="s">
        <v>43</v>
      </c>
      <c r="E139" s="42" t="s">
        <v>102</v>
      </c>
      <c r="F139" s="38" t="s">
        <v>55</v>
      </c>
      <c r="G139" s="42" t="s">
        <v>408</v>
      </c>
      <c r="H139" s="42" t="s">
        <v>96</v>
      </c>
      <c r="I139" s="56" t="s">
        <v>344</v>
      </c>
      <c r="J139" s="56" t="s">
        <v>345</v>
      </c>
      <c r="K139" s="40" t="s">
        <v>189</v>
      </c>
      <c r="L139" s="71" t="s">
        <v>580</v>
      </c>
      <c r="M139" s="71" t="s">
        <v>396</v>
      </c>
      <c r="N139" s="42" t="s">
        <v>20</v>
      </c>
      <c r="O139" s="43" t="s">
        <v>38</v>
      </c>
      <c r="P139" s="43" t="s">
        <v>38</v>
      </c>
      <c r="Q139" s="43" t="s">
        <v>38</v>
      </c>
      <c r="R139" s="43" t="s">
        <v>38</v>
      </c>
      <c r="S139" s="52">
        <v>44197</v>
      </c>
      <c r="T139" s="52">
        <v>44561</v>
      </c>
      <c r="U139" s="52" t="s">
        <v>38</v>
      </c>
      <c r="V139" s="52" t="s">
        <v>38</v>
      </c>
      <c r="W139" s="53" t="s">
        <v>20</v>
      </c>
      <c r="X139" s="42" t="s">
        <v>390</v>
      </c>
      <c r="Y139" s="53" t="s">
        <v>20</v>
      </c>
      <c r="Z139" s="53" t="s">
        <v>20</v>
      </c>
      <c r="AA139" s="53" t="s">
        <v>20</v>
      </c>
      <c r="AB139" s="53" t="s">
        <v>20</v>
      </c>
      <c r="AC139" s="53" t="s">
        <v>20</v>
      </c>
      <c r="AD139" s="53" t="s">
        <v>20</v>
      </c>
      <c r="AE139" s="53" t="s">
        <v>20</v>
      </c>
      <c r="AF139" s="53" t="s">
        <v>20</v>
      </c>
      <c r="AG139" s="53" t="s">
        <v>11</v>
      </c>
      <c r="AH139" s="53" t="s">
        <v>20</v>
      </c>
      <c r="AI139" s="53" t="s">
        <v>20</v>
      </c>
      <c r="AJ139" s="53" t="s">
        <v>11</v>
      </c>
      <c r="AK139" s="53" t="s">
        <v>20</v>
      </c>
      <c r="AL139" s="53" t="s">
        <v>20</v>
      </c>
      <c r="AM139" s="53" t="s">
        <v>20</v>
      </c>
      <c r="AN139" s="53" t="s">
        <v>20</v>
      </c>
      <c r="AO139" s="53" t="s">
        <v>20</v>
      </c>
      <c r="AP139" s="53" t="s">
        <v>20</v>
      </c>
      <c r="AQ139" s="62"/>
      <c r="AR139" s="62"/>
      <c r="AS139" s="62"/>
      <c r="AT139" s="62"/>
      <c r="AU139" s="62"/>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row>
    <row r="140" spans="2:83" s="11" customFormat="1" ht="45" hidden="1" x14ac:dyDescent="0.2">
      <c r="B140" s="53">
        <v>130</v>
      </c>
      <c r="C140" s="42" t="s">
        <v>22</v>
      </c>
      <c r="D140" s="42" t="s">
        <v>43</v>
      </c>
      <c r="E140" s="42" t="s">
        <v>102</v>
      </c>
      <c r="F140" s="38" t="s">
        <v>628</v>
      </c>
      <c r="G140" s="42" t="s">
        <v>672</v>
      </c>
      <c r="H140" s="42" t="s">
        <v>814</v>
      </c>
      <c r="I140" s="56" t="s">
        <v>344</v>
      </c>
      <c r="J140" s="56" t="s">
        <v>345</v>
      </c>
      <c r="K140" s="40" t="s">
        <v>815</v>
      </c>
      <c r="L140" s="71" t="s">
        <v>816</v>
      </c>
      <c r="M140" s="71" t="s">
        <v>817</v>
      </c>
      <c r="N140" s="42" t="s">
        <v>20</v>
      </c>
      <c r="O140" s="43" t="s">
        <v>38</v>
      </c>
      <c r="P140" s="43" t="s">
        <v>38</v>
      </c>
      <c r="Q140" s="43" t="s">
        <v>38</v>
      </c>
      <c r="R140" s="43" t="s">
        <v>38</v>
      </c>
      <c r="S140" s="52">
        <v>44197</v>
      </c>
      <c r="T140" s="52">
        <v>44561</v>
      </c>
      <c r="U140" s="52" t="s">
        <v>38</v>
      </c>
      <c r="V140" s="52" t="s">
        <v>38</v>
      </c>
      <c r="W140" s="53" t="s">
        <v>20</v>
      </c>
      <c r="X140" s="42" t="s">
        <v>390</v>
      </c>
      <c r="Y140" s="53" t="s">
        <v>20</v>
      </c>
      <c r="Z140" s="53" t="s">
        <v>20</v>
      </c>
      <c r="AA140" s="53" t="s">
        <v>20</v>
      </c>
      <c r="AB140" s="53" t="s">
        <v>20</v>
      </c>
      <c r="AC140" s="53" t="s">
        <v>20</v>
      </c>
      <c r="AD140" s="53" t="s">
        <v>20</v>
      </c>
      <c r="AE140" s="53" t="s">
        <v>20</v>
      </c>
      <c r="AF140" s="53" t="s">
        <v>20</v>
      </c>
      <c r="AG140" s="53" t="s">
        <v>11</v>
      </c>
      <c r="AH140" s="53" t="s">
        <v>20</v>
      </c>
      <c r="AI140" s="53" t="s">
        <v>20</v>
      </c>
      <c r="AJ140" s="53" t="s">
        <v>11</v>
      </c>
      <c r="AK140" s="53" t="s">
        <v>20</v>
      </c>
      <c r="AL140" s="53" t="s">
        <v>20</v>
      </c>
      <c r="AM140" s="53" t="s">
        <v>20</v>
      </c>
      <c r="AN140" s="53" t="s">
        <v>20</v>
      </c>
      <c r="AO140" s="53" t="s">
        <v>20</v>
      </c>
      <c r="AP140" s="53" t="s">
        <v>20</v>
      </c>
      <c r="AQ140" s="62"/>
      <c r="AR140" s="62"/>
      <c r="AS140" s="62"/>
      <c r="AT140" s="62"/>
      <c r="AU140" s="62"/>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row>
    <row r="141" spans="2:83" s="11" customFormat="1" ht="56.25" hidden="1" x14ac:dyDescent="0.2">
      <c r="B141" s="53">
        <v>131</v>
      </c>
      <c r="C141" s="42" t="s">
        <v>22</v>
      </c>
      <c r="D141" s="42" t="s">
        <v>43</v>
      </c>
      <c r="E141" s="42" t="s">
        <v>102</v>
      </c>
      <c r="F141" s="38" t="s">
        <v>629</v>
      </c>
      <c r="G141" s="42" t="s">
        <v>673</v>
      </c>
      <c r="H141" s="43" t="s">
        <v>813</v>
      </c>
      <c r="I141" s="56" t="s">
        <v>344</v>
      </c>
      <c r="J141" s="56" t="s">
        <v>345</v>
      </c>
      <c r="K141" s="42" t="s">
        <v>810</v>
      </c>
      <c r="L141" s="71" t="s">
        <v>812</v>
      </c>
      <c r="M141" s="71" t="s">
        <v>808</v>
      </c>
      <c r="N141" s="42" t="s">
        <v>20</v>
      </c>
      <c r="O141" s="43" t="s">
        <v>38</v>
      </c>
      <c r="P141" s="43" t="s">
        <v>38</v>
      </c>
      <c r="Q141" s="43" t="s">
        <v>38</v>
      </c>
      <c r="R141" s="43" t="s">
        <v>38</v>
      </c>
      <c r="S141" s="52">
        <v>44197</v>
      </c>
      <c r="T141" s="52">
        <v>44561</v>
      </c>
      <c r="U141" s="52" t="s">
        <v>38</v>
      </c>
      <c r="V141" s="52" t="s">
        <v>38</v>
      </c>
      <c r="W141" s="53" t="s">
        <v>20</v>
      </c>
      <c r="X141" s="42" t="s">
        <v>390</v>
      </c>
      <c r="Y141" s="53" t="s">
        <v>20</v>
      </c>
      <c r="Z141" s="53" t="s">
        <v>20</v>
      </c>
      <c r="AA141" s="53" t="s">
        <v>20</v>
      </c>
      <c r="AB141" s="53" t="s">
        <v>20</v>
      </c>
      <c r="AC141" s="53" t="s">
        <v>20</v>
      </c>
      <c r="AD141" s="53" t="s">
        <v>20</v>
      </c>
      <c r="AE141" s="53" t="s">
        <v>20</v>
      </c>
      <c r="AF141" s="53" t="s">
        <v>20</v>
      </c>
      <c r="AG141" s="53" t="s">
        <v>11</v>
      </c>
      <c r="AH141" s="53" t="s">
        <v>20</v>
      </c>
      <c r="AI141" s="53" t="s">
        <v>20</v>
      </c>
      <c r="AJ141" s="53" t="s">
        <v>11</v>
      </c>
      <c r="AK141" s="53" t="s">
        <v>20</v>
      </c>
      <c r="AL141" s="53" t="s">
        <v>20</v>
      </c>
      <c r="AM141" s="53" t="s">
        <v>20</v>
      </c>
      <c r="AN141" s="53" t="s">
        <v>20</v>
      </c>
      <c r="AO141" s="53" t="s">
        <v>20</v>
      </c>
      <c r="AP141" s="53" t="s">
        <v>20</v>
      </c>
      <c r="AQ141" s="62"/>
      <c r="AR141" s="62"/>
      <c r="AS141" s="62"/>
      <c r="AT141" s="62"/>
      <c r="AU141" s="62"/>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row>
    <row r="142" spans="2:83" s="11" customFormat="1" ht="45" hidden="1" x14ac:dyDescent="0.2">
      <c r="B142" s="53">
        <v>132</v>
      </c>
      <c r="C142" s="42" t="s">
        <v>22</v>
      </c>
      <c r="D142" s="42" t="s">
        <v>43</v>
      </c>
      <c r="E142" s="42" t="s">
        <v>102</v>
      </c>
      <c r="F142" s="38" t="s">
        <v>630</v>
      </c>
      <c r="G142" s="42" t="s">
        <v>674</v>
      </c>
      <c r="H142" s="42" t="s">
        <v>780</v>
      </c>
      <c r="I142" s="56" t="s">
        <v>344</v>
      </c>
      <c r="J142" s="56" t="s">
        <v>345</v>
      </c>
      <c r="K142" s="40" t="s">
        <v>793</v>
      </c>
      <c r="L142" s="71" t="s">
        <v>864</v>
      </c>
      <c r="M142" s="71" t="s">
        <v>783</v>
      </c>
      <c r="N142" s="42" t="s">
        <v>20</v>
      </c>
      <c r="O142" s="43" t="s">
        <v>38</v>
      </c>
      <c r="P142" s="43" t="s">
        <v>38</v>
      </c>
      <c r="Q142" s="43" t="s">
        <v>38</v>
      </c>
      <c r="R142" s="43" t="s">
        <v>38</v>
      </c>
      <c r="S142" s="52">
        <v>44197</v>
      </c>
      <c r="T142" s="52">
        <v>44561</v>
      </c>
      <c r="U142" s="52" t="s">
        <v>38</v>
      </c>
      <c r="V142" s="52" t="s">
        <v>38</v>
      </c>
      <c r="W142" s="53" t="s">
        <v>20</v>
      </c>
      <c r="X142" s="42" t="s">
        <v>390</v>
      </c>
      <c r="Y142" s="53" t="s">
        <v>20</v>
      </c>
      <c r="Z142" s="53" t="s">
        <v>20</v>
      </c>
      <c r="AA142" s="53" t="s">
        <v>20</v>
      </c>
      <c r="AB142" s="53" t="s">
        <v>20</v>
      </c>
      <c r="AC142" s="53" t="s">
        <v>20</v>
      </c>
      <c r="AD142" s="53" t="s">
        <v>20</v>
      </c>
      <c r="AE142" s="53" t="s">
        <v>20</v>
      </c>
      <c r="AF142" s="53" t="s">
        <v>20</v>
      </c>
      <c r="AG142" s="53" t="s">
        <v>11</v>
      </c>
      <c r="AH142" s="53" t="s">
        <v>20</v>
      </c>
      <c r="AI142" s="53" t="s">
        <v>20</v>
      </c>
      <c r="AJ142" s="53" t="s">
        <v>11</v>
      </c>
      <c r="AK142" s="53" t="s">
        <v>20</v>
      </c>
      <c r="AL142" s="53" t="s">
        <v>20</v>
      </c>
      <c r="AM142" s="53" t="s">
        <v>20</v>
      </c>
      <c r="AN142" s="53" t="s">
        <v>20</v>
      </c>
      <c r="AO142" s="53" t="s">
        <v>20</v>
      </c>
      <c r="AP142" s="53" t="s">
        <v>20</v>
      </c>
      <c r="AQ142" s="62"/>
      <c r="AR142" s="62"/>
      <c r="AS142" s="62"/>
      <c r="AT142" s="62"/>
      <c r="AU142" s="62"/>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row>
    <row r="143" spans="2:83" s="11" customFormat="1" ht="78.75" hidden="1" x14ac:dyDescent="0.2">
      <c r="B143" s="53">
        <v>133</v>
      </c>
      <c r="C143" s="42" t="s">
        <v>22</v>
      </c>
      <c r="D143" s="42" t="s">
        <v>43</v>
      </c>
      <c r="E143" s="42" t="s">
        <v>102</v>
      </c>
      <c r="F143" s="38" t="s">
        <v>631</v>
      </c>
      <c r="G143" s="42" t="s">
        <v>675</v>
      </c>
      <c r="H143" s="42" t="s">
        <v>951</v>
      </c>
      <c r="I143" s="56" t="s">
        <v>344</v>
      </c>
      <c r="J143" s="56" t="s">
        <v>345</v>
      </c>
      <c r="K143" s="42" t="s">
        <v>957</v>
      </c>
      <c r="L143" s="42" t="s">
        <v>964</v>
      </c>
      <c r="M143" s="58" t="s">
        <v>963</v>
      </c>
      <c r="N143" s="42" t="s">
        <v>20</v>
      </c>
      <c r="O143" s="43" t="s">
        <v>38</v>
      </c>
      <c r="P143" s="43" t="s">
        <v>38</v>
      </c>
      <c r="Q143" s="43" t="s">
        <v>38</v>
      </c>
      <c r="R143" s="43" t="s">
        <v>38</v>
      </c>
      <c r="S143" s="52">
        <v>44197</v>
      </c>
      <c r="T143" s="52">
        <v>44561</v>
      </c>
      <c r="U143" s="52" t="s">
        <v>38</v>
      </c>
      <c r="V143" s="52" t="s">
        <v>38</v>
      </c>
      <c r="W143" s="53" t="s">
        <v>20</v>
      </c>
      <c r="X143" s="42" t="s">
        <v>390</v>
      </c>
      <c r="Y143" s="53" t="s">
        <v>20</v>
      </c>
      <c r="Z143" s="53" t="s">
        <v>20</v>
      </c>
      <c r="AA143" s="53" t="s">
        <v>20</v>
      </c>
      <c r="AB143" s="53" t="s">
        <v>20</v>
      </c>
      <c r="AC143" s="53" t="s">
        <v>20</v>
      </c>
      <c r="AD143" s="53" t="s">
        <v>20</v>
      </c>
      <c r="AE143" s="53" t="s">
        <v>20</v>
      </c>
      <c r="AF143" s="53" t="s">
        <v>20</v>
      </c>
      <c r="AG143" s="53" t="s">
        <v>11</v>
      </c>
      <c r="AH143" s="53" t="s">
        <v>20</v>
      </c>
      <c r="AI143" s="53" t="s">
        <v>20</v>
      </c>
      <c r="AJ143" s="53" t="s">
        <v>11</v>
      </c>
      <c r="AK143" s="53" t="s">
        <v>20</v>
      </c>
      <c r="AL143" s="53" t="s">
        <v>20</v>
      </c>
      <c r="AM143" s="53" t="s">
        <v>20</v>
      </c>
      <c r="AN143" s="53" t="s">
        <v>20</v>
      </c>
      <c r="AO143" s="53" t="s">
        <v>20</v>
      </c>
      <c r="AP143" s="53" t="s">
        <v>20</v>
      </c>
      <c r="AQ143" s="62"/>
      <c r="AR143" s="62"/>
      <c r="AS143" s="62"/>
      <c r="AT143" s="62"/>
      <c r="AU143" s="62"/>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row>
    <row r="144" spans="2:83" s="11" customFormat="1" ht="45" hidden="1" x14ac:dyDescent="0.2">
      <c r="B144" s="53">
        <v>134</v>
      </c>
      <c r="C144" s="42" t="s">
        <v>22</v>
      </c>
      <c r="D144" s="42" t="s">
        <v>43</v>
      </c>
      <c r="E144" s="42" t="s">
        <v>102</v>
      </c>
      <c r="F144" s="38" t="s">
        <v>56</v>
      </c>
      <c r="G144" s="42" t="s">
        <v>407</v>
      </c>
      <c r="H144" s="42" t="s">
        <v>720</v>
      </c>
      <c r="I144" s="56" t="s">
        <v>344</v>
      </c>
      <c r="J144" s="56" t="s">
        <v>345</v>
      </c>
      <c r="K144" s="40" t="s">
        <v>721</v>
      </c>
      <c r="L144" s="42" t="s">
        <v>20</v>
      </c>
      <c r="M144" s="71" t="s">
        <v>562</v>
      </c>
      <c r="N144" s="42" t="s">
        <v>20</v>
      </c>
      <c r="O144" s="43" t="s">
        <v>38</v>
      </c>
      <c r="P144" s="43" t="s">
        <v>38</v>
      </c>
      <c r="Q144" s="43" t="s">
        <v>38</v>
      </c>
      <c r="R144" s="43" t="s">
        <v>38</v>
      </c>
      <c r="S144" s="52">
        <v>44197</v>
      </c>
      <c r="T144" s="52">
        <v>44561</v>
      </c>
      <c r="U144" s="52" t="s">
        <v>38</v>
      </c>
      <c r="V144" s="52" t="s">
        <v>38</v>
      </c>
      <c r="W144" s="53" t="s">
        <v>20</v>
      </c>
      <c r="X144" s="42" t="s">
        <v>390</v>
      </c>
      <c r="Y144" s="53" t="s">
        <v>20</v>
      </c>
      <c r="Z144" s="53" t="s">
        <v>20</v>
      </c>
      <c r="AA144" s="53" t="s">
        <v>20</v>
      </c>
      <c r="AB144" s="53" t="s">
        <v>20</v>
      </c>
      <c r="AC144" s="53" t="s">
        <v>20</v>
      </c>
      <c r="AD144" s="53" t="s">
        <v>20</v>
      </c>
      <c r="AE144" s="53" t="s">
        <v>20</v>
      </c>
      <c r="AF144" s="53" t="s">
        <v>20</v>
      </c>
      <c r="AG144" s="53" t="s">
        <v>11</v>
      </c>
      <c r="AH144" s="53" t="s">
        <v>20</v>
      </c>
      <c r="AI144" s="53" t="s">
        <v>20</v>
      </c>
      <c r="AJ144" s="53" t="s">
        <v>11</v>
      </c>
      <c r="AK144" s="53" t="s">
        <v>20</v>
      </c>
      <c r="AL144" s="53" t="s">
        <v>20</v>
      </c>
      <c r="AM144" s="53" t="s">
        <v>20</v>
      </c>
      <c r="AN144" s="53" t="s">
        <v>20</v>
      </c>
      <c r="AO144" s="53" t="s">
        <v>20</v>
      </c>
      <c r="AP144" s="53" t="s">
        <v>20</v>
      </c>
      <c r="AQ144" s="62"/>
      <c r="AR144" s="62"/>
      <c r="AS144" s="62"/>
      <c r="AT144" s="62"/>
      <c r="AU144" s="62"/>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row>
    <row r="145" spans="2:83" s="11" customFormat="1" ht="56.25" hidden="1" x14ac:dyDescent="0.2">
      <c r="B145" s="53">
        <v>135</v>
      </c>
      <c r="C145" s="42" t="s">
        <v>22</v>
      </c>
      <c r="D145" s="42" t="s">
        <v>43</v>
      </c>
      <c r="E145" s="42" t="s">
        <v>102</v>
      </c>
      <c r="F145" s="38" t="s">
        <v>57</v>
      </c>
      <c r="G145" s="42" t="s">
        <v>406</v>
      </c>
      <c r="H145" s="42" t="s">
        <v>88</v>
      </c>
      <c r="I145" s="56" t="s">
        <v>344</v>
      </c>
      <c r="J145" s="56" t="s">
        <v>345</v>
      </c>
      <c r="K145" s="40" t="s">
        <v>1025</v>
      </c>
      <c r="L145" s="40" t="s">
        <v>1026</v>
      </c>
      <c r="M145" s="71" t="s">
        <v>519</v>
      </c>
      <c r="N145" s="42" t="s">
        <v>20</v>
      </c>
      <c r="O145" s="43" t="s">
        <v>38</v>
      </c>
      <c r="P145" s="43" t="s">
        <v>38</v>
      </c>
      <c r="Q145" s="43" t="s">
        <v>38</v>
      </c>
      <c r="R145" s="43" t="s">
        <v>38</v>
      </c>
      <c r="S145" s="52">
        <v>44197</v>
      </c>
      <c r="T145" s="52">
        <v>44561</v>
      </c>
      <c r="U145" s="52" t="s">
        <v>38</v>
      </c>
      <c r="V145" s="52" t="s">
        <v>38</v>
      </c>
      <c r="W145" s="53" t="s">
        <v>20</v>
      </c>
      <c r="X145" s="42" t="s">
        <v>390</v>
      </c>
      <c r="Y145" s="53" t="s">
        <v>20</v>
      </c>
      <c r="Z145" s="53" t="s">
        <v>20</v>
      </c>
      <c r="AA145" s="53" t="s">
        <v>20</v>
      </c>
      <c r="AB145" s="53" t="s">
        <v>20</v>
      </c>
      <c r="AC145" s="53" t="s">
        <v>20</v>
      </c>
      <c r="AD145" s="53" t="s">
        <v>20</v>
      </c>
      <c r="AE145" s="53" t="s">
        <v>20</v>
      </c>
      <c r="AF145" s="53" t="s">
        <v>20</v>
      </c>
      <c r="AG145" s="53" t="s">
        <v>11</v>
      </c>
      <c r="AH145" s="53" t="s">
        <v>20</v>
      </c>
      <c r="AI145" s="53" t="s">
        <v>20</v>
      </c>
      <c r="AJ145" s="53" t="s">
        <v>11</v>
      </c>
      <c r="AK145" s="53" t="s">
        <v>20</v>
      </c>
      <c r="AL145" s="53" t="s">
        <v>20</v>
      </c>
      <c r="AM145" s="53" t="s">
        <v>20</v>
      </c>
      <c r="AN145" s="53" t="s">
        <v>20</v>
      </c>
      <c r="AO145" s="53" t="s">
        <v>20</v>
      </c>
      <c r="AP145" s="53" t="s">
        <v>20</v>
      </c>
      <c r="AQ145" s="62"/>
      <c r="AR145" s="62"/>
      <c r="AS145" s="62"/>
      <c r="AT145" s="62"/>
      <c r="AU145" s="62"/>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row>
    <row r="146" spans="2:83" s="11" customFormat="1" ht="45" hidden="1" x14ac:dyDescent="0.2">
      <c r="B146" s="53">
        <v>136</v>
      </c>
      <c r="C146" s="42" t="s">
        <v>22</v>
      </c>
      <c r="D146" s="42" t="s">
        <v>43</v>
      </c>
      <c r="E146" s="42" t="s">
        <v>102</v>
      </c>
      <c r="F146" s="38" t="s">
        <v>58</v>
      </c>
      <c r="G146" s="42" t="s">
        <v>405</v>
      </c>
      <c r="H146" s="42" t="s">
        <v>723</v>
      </c>
      <c r="I146" s="56" t="s">
        <v>344</v>
      </c>
      <c r="J146" s="56" t="s">
        <v>345</v>
      </c>
      <c r="K146" s="40" t="s">
        <v>855</v>
      </c>
      <c r="L146" s="53" t="s">
        <v>20</v>
      </c>
      <c r="M146" s="40" t="s">
        <v>859</v>
      </c>
      <c r="N146" s="42" t="s">
        <v>20</v>
      </c>
      <c r="O146" s="43" t="s">
        <v>38</v>
      </c>
      <c r="P146" s="43" t="s">
        <v>38</v>
      </c>
      <c r="Q146" s="43" t="s">
        <v>38</v>
      </c>
      <c r="R146" s="43" t="s">
        <v>38</v>
      </c>
      <c r="S146" s="52">
        <v>44197</v>
      </c>
      <c r="T146" s="52">
        <v>44561</v>
      </c>
      <c r="U146" s="52" t="s">
        <v>38</v>
      </c>
      <c r="V146" s="52" t="s">
        <v>38</v>
      </c>
      <c r="W146" s="53" t="s">
        <v>20</v>
      </c>
      <c r="X146" s="42" t="s">
        <v>390</v>
      </c>
      <c r="Y146" s="53" t="s">
        <v>20</v>
      </c>
      <c r="Z146" s="53" t="s">
        <v>20</v>
      </c>
      <c r="AA146" s="53" t="s">
        <v>20</v>
      </c>
      <c r="AB146" s="53" t="s">
        <v>20</v>
      </c>
      <c r="AC146" s="53" t="s">
        <v>20</v>
      </c>
      <c r="AD146" s="53" t="s">
        <v>20</v>
      </c>
      <c r="AE146" s="53" t="s">
        <v>20</v>
      </c>
      <c r="AF146" s="53" t="s">
        <v>20</v>
      </c>
      <c r="AG146" s="53" t="s">
        <v>11</v>
      </c>
      <c r="AH146" s="53" t="s">
        <v>20</v>
      </c>
      <c r="AI146" s="53" t="s">
        <v>20</v>
      </c>
      <c r="AJ146" s="53" t="s">
        <v>11</v>
      </c>
      <c r="AK146" s="53" t="s">
        <v>20</v>
      </c>
      <c r="AL146" s="53" t="s">
        <v>20</v>
      </c>
      <c r="AM146" s="53" t="s">
        <v>20</v>
      </c>
      <c r="AN146" s="53" t="s">
        <v>20</v>
      </c>
      <c r="AO146" s="53" t="s">
        <v>20</v>
      </c>
      <c r="AP146" s="53" t="s">
        <v>20</v>
      </c>
      <c r="AQ146" s="62"/>
      <c r="AR146" s="62"/>
      <c r="AS146" s="62"/>
      <c r="AT146" s="62"/>
      <c r="AU146" s="62"/>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row>
    <row r="147" spans="2:83" s="11" customFormat="1" ht="45" hidden="1" x14ac:dyDescent="0.2">
      <c r="B147" s="53">
        <v>137</v>
      </c>
      <c r="C147" s="42" t="s">
        <v>22</v>
      </c>
      <c r="D147" s="42" t="s">
        <v>43</v>
      </c>
      <c r="E147" s="42" t="s">
        <v>102</v>
      </c>
      <c r="F147" s="38" t="s">
        <v>59</v>
      </c>
      <c r="G147" s="42" t="s">
        <v>404</v>
      </c>
      <c r="H147" s="42" t="s">
        <v>724</v>
      </c>
      <c r="I147" s="56" t="s">
        <v>344</v>
      </c>
      <c r="J147" s="56" t="s">
        <v>345</v>
      </c>
      <c r="K147" s="40" t="s">
        <v>91</v>
      </c>
      <c r="L147" s="71" t="s">
        <v>614</v>
      </c>
      <c r="M147" s="71" t="s">
        <v>731</v>
      </c>
      <c r="N147" s="42" t="s">
        <v>20</v>
      </c>
      <c r="O147" s="43" t="s">
        <v>38</v>
      </c>
      <c r="P147" s="43" t="s">
        <v>38</v>
      </c>
      <c r="Q147" s="43" t="s">
        <v>38</v>
      </c>
      <c r="R147" s="43" t="s">
        <v>38</v>
      </c>
      <c r="S147" s="52">
        <v>44197</v>
      </c>
      <c r="T147" s="52">
        <v>44561</v>
      </c>
      <c r="U147" s="52" t="s">
        <v>38</v>
      </c>
      <c r="V147" s="52" t="s">
        <v>38</v>
      </c>
      <c r="W147" s="53" t="s">
        <v>20</v>
      </c>
      <c r="X147" s="42" t="s">
        <v>390</v>
      </c>
      <c r="Y147" s="53" t="s">
        <v>20</v>
      </c>
      <c r="Z147" s="53" t="s">
        <v>20</v>
      </c>
      <c r="AA147" s="53" t="s">
        <v>20</v>
      </c>
      <c r="AB147" s="53" t="s">
        <v>20</v>
      </c>
      <c r="AC147" s="53" t="s">
        <v>20</v>
      </c>
      <c r="AD147" s="53" t="s">
        <v>20</v>
      </c>
      <c r="AE147" s="53" t="s">
        <v>20</v>
      </c>
      <c r="AF147" s="53" t="s">
        <v>20</v>
      </c>
      <c r="AG147" s="53" t="s">
        <v>11</v>
      </c>
      <c r="AH147" s="53" t="s">
        <v>20</v>
      </c>
      <c r="AI147" s="53" t="s">
        <v>20</v>
      </c>
      <c r="AJ147" s="53" t="s">
        <v>11</v>
      </c>
      <c r="AK147" s="53" t="s">
        <v>20</v>
      </c>
      <c r="AL147" s="53" t="s">
        <v>20</v>
      </c>
      <c r="AM147" s="53" t="s">
        <v>20</v>
      </c>
      <c r="AN147" s="53" t="s">
        <v>20</v>
      </c>
      <c r="AO147" s="53" t="s">
        <v>20</v>
      </c>
      <c r="AP147" s="53" t="s">
        <v>20</v>
      </c>
      <c r="AQ147" s="62"/>
      <c r="AR147" s="62"/>
      <c r="AS147" s="62"/>
      <c r="AT147" s="62"/>
      <c r="AU147" s="62"/>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row>
    <row r="148" spans="2:83" s="11" customFormat="1" ht="45" hidden="1" x14ac:dyDescent="0.2">
      <c r="B148" s="53">
        <v>138</v>
      </c>
      <c r="C148" s="42" t="s">
        <v>22</v>
      </c>
      <c r="D148" s="42" t="s">
        <v>43</v>
      </c>
      <c r="E148" s="42" t="s">
        <v>102</v>
      </c>
      <c r="F148" s="38" t="s">
        <v>632</v>
      </c>
      <c r="G148" s="42" t="s">
        <v>676</v>
      </c>
      <c r="H148" s="42" t="s">
        <v>844</v>
      </c>
      <c r="I148" s="56" t="s">
        <v>344</v>
      </c>
      <c r="J148" s="56" t="s">
        <v>345</v>
      </c>
      <c r="K148" s="42" t="s">
        <v>844</v>
      </c>
      <c r="L148" s="71" t="s">
        <v>845</v>
      </c>
      <c r="M148" s="71" t="s">
        <v>846</v>
      </c>
      <c r="N148" s="42" t="s">
        <v>20</v>
      </c>
      <c r="O148" s="43" t="s">
        <v>38</v>
      </c>
      <c r="P148" s="43" t="s">
        <v>38</v>
      </c>
      <c r="Q148" s="43" t="s">
        <v>38</v>
      </c>
      <c r="R148" s="43" t="s">
        <v>38</v>
      </c>
      <c r="S148" s="52">
        <v>44197</v>
      </c>
      <c r="T148" s="52">
        <v>44561</v>
      </c>
      <c r="U148" s="52" t="s">
        <v>38</v>
      </c>
      <c r="V148" s="52" t="s">
        <v>38</v>
      </c>
      <c r="W148" s="53" t="s">
        <v>20</v>
      </c>
      <c r="X148" s="42" t="s">
        <v>390</v>
      </c>
      <c r="Y148" s="53" t="s">
        <v>20</v>
      </c>
      <c r="Z148" s="53" t="s">
        <v>20</v>
      </c>
      <c r="AA148" s="53" t="s">
        <v>20</v>
      </c>
      <c r="AB148" s="53" t="s">
        <v>20</v>
      </c>
      <c r="AC148" s="53" t="s">
        <v>20</v>
      </c>
      <c r="AD148" s="53" t="s">
        <v>20</v>
      </c>
      <c r="AE148" s="53" t="s">
        <v>20</v>
      </c>
      <c r="AF148" s="53" t="s">
        <v>20</v>
      </c>
      <c r="AG148" s="53" t="s">
        <v>11</v>
      </c>
      <c r="AH148" s="53" t="s">
        <v>20</v>
      </c>
      <c r="AI148" s="53" t="s">
        <v>20</v>
      </c>
      <c r="AJ148" s="53" t="s">
        <v>11</v>
      </c>
      <c r="AK148" s="53" t="s">
        <v>20</v>
      </c>
      <c r="AL148" s="53" t="s">
        <v>20</v>
      </c>
      <c r="AM148" s="53" t="s">
        <v>20</v>
      </c>
      <c r="AN148" s="53" t="s">
        <v>20</v>
      </c>
      <c r="AO148" s="53" t="s">
        <v>20</v>
      </c>
      <c r="AP148" s="53" t="s">
        <v>20</v>
      </c>
      <c r="AQ148" s="62"/>
      <c r="AR148" s="62"/>
      <c r="AS148" s="62"/>
      <c r="AT148" s="62"/>
      <c r="AU148" s="62"/>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row>
    <row r="149" spans="2:83" s="11" customFormat="1" ht="45" hidden="1" x14ac:dyDescent="0.2">
      <c r="B149" s="53">
        <v>139</v>
      </c>
      <c r="C149" s="42" t="s">
        <v>22</v>
      </c>
      <c r="D149" s="42" t="s">
        <v>43</v>
      </c>
      <c r="E149" s="42" t="s">
        <v>102</v>
      </c>
      <c r="F149" s="38" t="s">
        <v>60</v>
      </c>
      <c r="G149" s="42" t="s">
        <v>403</v>
      </c>
      <c r="H149" s="42" t="s">
        <v>85</v>
      </c>
      <c r="I149" s="56" t="s">
        <v>344</v>
      </c>
      <c r="J149" s="56" t="s">
        <v>345</v>
      </c>
      <c r="K149" s="40" t="s">
        <v>159</v>
      </c>
      <c r="L149" s="40" t="s">
        <v>732</v>
      </c>
      <c r="M149" s="40" t="s">
        <v>531</v>
      </c>
      <c r="N149" s="42" t="s">
        <v>20</v>
      </c>
      <c r="O149" s="43" t="s">
        <v>38</v>
      </c>
      <c r="P149" s="43" t="s">
        <v>38</v>
      </c>
      <c r="Q149" s="43" t="s">
        <v>38</v>
      </c>
      <c r="R149" s="43" t="s">
        <v>38</v>
      </c>
      <c r="S149" s="52">
        <v>44197</v>
      </c>
      <c r="T149" s="52">
        <v>44561</v>
      </c>
      <c r="U149" s="52" t="s">
        <v>38</v>
      </c>
      <c r="V149" s="52" t="s">
        <v>38</v>
      </c>
      <c r="W149" s="53" t="s">
        <v>20</v>
      </c>
      <c r="X149" s="42" t="s">
        <v>390</v>
      </c>
      <c r="Y149" s="53" t="s">
        <v>20</v>
      </c>
      <c r="Z149" s="53" t="s">
        <v>20</v>
      </c>
      <c r="AA149" s="53" t="s">
        <v>20</v>
      </c>
      <c r="AB149" s="53" t="s">
        <v>20</v>
      </c>
      <c r="AC149" s="53" t="s">
        <v>20</v>
      </c>
      <c r="AD149" s="53" t="s">
        <v>20</v>
      </c>
      <c r="AE149" s="53" t="s">
        <v>20</v>
      </c>
      <c r="AF149" s="53" t="s">
        <v>20</v>
      </c>
      <c r="AG149" s="53" t="s">
        <v>11</v>
      </c>
      <c r="AH149" s="53" t="s">
        <v>20</v>
      </c>
      <c r="AI149" s="53" t="s">
        <v>20</v>
      </c>
      <c r="AJ149" s="53" t="s">
        <v>11</v>
      </c>
      <c r="AK149" s="53" t="s">
        <v>20</v>
      </c>
      <c r="AL149" s="53" t="s">
        <v>20</v>
      </c>
      <c r="AM149" s="53" t="s">
        <v>20</v>
      </c>
      <c r="AN149" s="53" t="s">
        <v>20</v>
      </c>
      <c r="AO149" s="53" t="s">
        <v>20</v>
      </c>
      <c r="AP149" s="53" t="s">
        <v>20</v>
      </c>
      <c r="AQ149" s="62"/>
      <c r="AR149" s="62"/>
      <c r="AS149" s="62"/>
      <c r="AT149" s="62"/>
      <c r="AU149" s="62"/>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row>
    <row r="150" spans="2:83" s="11" customFormat="1" ht="45" hidden="1" x14ac:dyDescent="0.2">
      <c r="B150" s="53">
        <v>140</v>
      </c>
      <c r="C150" s="42" t="s">
        <v>22</v>
      </c>
      <c r="D150" s="42" t="s">
        <v>43</v>
      </c>
      <c r="E150" s="42" t="s">
        <v>102</v>
      </c>
      <c r="F150" s="38" t="s">
        <v>61</v>
      </c>
      <c r="G150" s="42" t="s">
        <v>402</v>
      </c>
      <c r="H150" s="42" t="s">
        <v>187</v>
      </c>
      <c r="I150" s="56" t="s">
        <v>344</v>
      </c>
      <c r="J150" s="56" t="s">
        <v>345</v>
      </c>
      <c r="K150" s="42" t="s">
        <v>82</v>
      </c>
      <c r="L150" s="42" t="s">
        <v>563</v>
      </c>
      <c r="M150" s="42" t="s">
        <v>564</v>
      </c>
      <c r="N150" s="42" t="s">
        <v>20</v>
      </c>
      <c r="O150" s="43" t="s">
        <v>38</v>
      </c>
      <c r="P150" s="43" t="s">
        <v>38</v>
      </c>
      <c r="Q150" s="43" t="s">
        <v>38</v>
      </c>
      <c r="R150" s="43" t="s">
        <v>38</v>
      </c>
      <c r="S150" s="52">
        <v>44197</v>
      </c>
      <c r="T150" s="52">
        <v>44561</v>
      </c>
      <c r="U150" s="52" t="s">
        <v>38</v>
      </c>
      <c r="V150" s="52" t="s">
        <v>38</v>
      </c>
      <c r="W150" s="53" t="s">
        <v>20</v>
      </c>
      <c r="X150" s="42" t="s">
        <v>390</v>
      </c>
      <c r="Y150" s="53" t="s">
        <v>20</v>
      </c>
      <c r="Z150" s="53" t="s">
        <v>20</v>
      </c>
      <c r="AA150" s="53" t="s">
        <v>20</v>
      </c>
      <c r="AB150" s="53" t="s">
        <v>20</v>
      </c>
      <c r="AC150" s="53" t="s">
        <v>20</v>
      </c>
      <c r="AD150" s="53" t="s">
        <v>20</v>
      </c>
      <c r="AE150" s="53" t="s">
        <v>20</v>
      </c>
      <c r="AF150" s="53" t="s">
        <v>20</v>
      </c>
      <c r="AG150" s="53" t="s">
        <v>11</v>
      </c>
      <c r="AH150" s="53" t="s">
        <v>20</v>
      </c>
      <c r="AI150" s="53" t="s">
        <v>20</v>
      </c>
      <c r="AJ150" s="53" t="s">
        <v>11</v>
      </c>
      <c r="AK150" s="53" t="s">
        <v>20</v>
      </c>
      <c r="AL150" s="53" t="s">
        <v>20</v>
      </c>
      <c r="AM150" s="53" t="s">
        <v>20</v>
      </c>
      <c r="AN150" s="53" t="s">
        <v>20</v>
      </c>
      <c r="AO150" s="53" t="s">
        <v>20</v>
      </c>
      <c r="AP150" s="53" t="s">
        <v>20</v>
      </c>
      <c r="AQ150" s="62"/>
      <c r="AR150" s="62"/>
      <c r="AS150" s="62"/>
      <c r="AT150" s="62"/>
      <c r="AU150" s="62"/>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row>
    <row r="151" spans="2:83" s="11" customFormat="1" ht="67.5" hidden="1" x14ac:dyDescent="0.2">
      <c r="B151" s="53">
        <v>141</v>
      </c>
      <c r="C151" s="42" t="s">
        <v>22</v>
      </c>
      <c r="D151" s="42" t="s">
        <v>43</v>
      </c>
      <c r="E151" s="42" t="s">
        <v>102</v>
      </c>
      <c r="F151" s="38" t="s">
        <v>62</v>
      </c>
      <c r="G151" s="42" t="s">
        <v>401</v>
      </c>
      <c r="H151" s="42" t="s">
        <v>144</v>
      </c>
      <c r="I151" s="56" t="s">
        <v>344</v>
      </c>
      <c r="J151" s="56" t="s">
        <v>345</v>
      </c>
      <c r="K151" s="42" t="s">
        <v>87</v>
      </c>
      <c r="L151" s="42" t="s">
        <v>548</v>
      </c>
      <c r="M151" s="42" t="s">
        <v>396</v>
      </c>
      <c r="N151" s="42" t="s">
        <v>20</v>
      </c>
      <c r="O151" s="43" t="s">
        <v>38</v>
      </c>
      <c r="P151" s="43" t="s">
        <v>38</v>
      </c>
      <c r="Q151" s="43" t="s">
        <v>38</v>
      </c>
      <c r="R151" s="43" t="s">
        <v>38</v>
      </c>
      <c r="S151" s="52">
        <v>44197</v>
      </c>
      <c r="T151" s="52">
        <v>44561</v>
      </c>
      <c r="U151" s="52" t="s">
        <v>38</v>
      </c>
      <c r="V151" s="52" t="s">
        <v>38</v>
      </c>
      <c r="W151" s="53" t="s">
        <v>20</v>
      </c>
      <c r="X151" s="42" t="s">
        <v>390</v>
      </c>
      <c r="Y151" s="53" t="s">
        <v>20</v>
      </c>
      <c r="Z151" s="53" t="s">
        <v>20</v>
      </c>
      <c r="AA151" s="53" t="s">
        <v>20</v>
      </c>
      <c r="AB151" s="53" t="s">
        <v>20</v>
      </c>
      <c r="AC151" s="53" t="s">
        <v>20</v>
      </c>
      <c r="AD151" s="53" t="s">
        <v>20</v>
      </c>
      <c r="AE151" s="53" t="s">
        <v>20</v>
      </c>
      <c r="AF151" s="53" t="s">
        <v>20</v>
      </c>
      <c r="AG151" s="53" t="s">
        <v>11</v>
      </c>
      <c r="AH151" s="53" t="s">
        <v>20</v>
      </c>
      <c r="AI151" s="53" t="s">
        <v>20</v>
      </c>
      <c r="AJ151" s="53" t="s">
        <v>11</v>
      </c>
      <c r="AK151" s="53" t="s">
        <v>20</v>
      </c>
      <c r="AL151" s="53" t="s">
        <v>20</v>
      </c>
      <c r="AM151" s="53" t="s">
        <v>20</v>
      </c>
      <c r="AN151" s="53" t="s">
        <v>20</v>
      </c>
      <c r="AO151" s="53" t="s">
        <v>20</v>
      </c>
      <c r="AP151" s="53" t="s">
        <v>20</v>
      </c>
      <c r="AQ151" s="62"/>
      <c r="AR151" s="62"/>
      <c r="AS151" s="62"/>
      <c r="AT151" s="62"/>
      <c r="AU151" s="62"/>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row>
    <row r="152" spans="2:83" ht="45" x14ac:dyDescent="0.25">
      <c r="B152" s="53">
        <v>142</v>
      </c>
      <c r="C152" s="114" t="s">
        <v>22</v>
      </c>
      <c r="D152" s="114" t="s">
        <v>43</v>
      </c>
      <c r="E152" s="114" t="s">
        <v>102</v>
      </c>
      <c r="F152" s="38" t="s">
        <v>63</v>
      </c>
      <c r="G152" s="114" t="s">
        <v>400</v>
      </c>
      <c r="H152" s="114" t="s">
        <v>1034</v>
      </c>
      <c r="I152" s="166" t="s">
        <v>344</v>
      </c>
      <c r="J152" s="166" t="s">
        <v>345</v>
      </c>
      <c r="K152" s="114" t="s">
        <v>63</v>
      </c>
      <c r="L152" s="114" t="s">
        <v>63</v>
      </c>
      <c r="M152" s="114" t="s">
        <v>396</v>
      </c>
      <c r="N152" s="114" t="s">
        <v>20</v>
      </c>
      <c r="O152" s="43" t="s">
        <v>38</v>
      </c>
      <c r="P152" s="43" t="s">
        <v>38</v>
      </c>
      <c r="Q152" s="43" t="s">
        <v>38</v>
      </c>
      <c r="R152" s="43" t="s">
        <v>38</v>
      </c>
      <c r="S152" s="167">
        <v>44197</v>
      </c>
      <c r="T152" s="167">
        <v>44561</v>
      </c>
      <c r="U152" s="52" t="s">
        <v>38</v>
      </c>
      <c r="V152" s="52" t="s">
        <v>38</v>
      </c>
      <c r="W152" s="53" t="s">
        <v>20</v>
      </c>
      <c r="X152" s="114" t="s">
        <v>390</v>
      </c>
      <c r="Y152" s="53" t="s">
        <v>20</v>
      </c>
      <c r="Z152" s="53" t="s">
        <v>20</v>
      </c>
      <c r="AA152" s="53" t="s">
        <v>20</v>
      </c>
      <c r="AB152" s="53" t="s">
        <v>20</v>
      </c>
      <c r="AC152" s="53" t="s">
        <v>20</v>
      </c>
      <c r="AD152" s="53" t="s">
        <v>20</v>
      </c>
      <c r="AE152" s="53" t="s">
        <v>20</v>
      </c>
      <c r="AF152" s="53" t="s">
        <v>20</v>
      </c>
      <c r="AG152" s="53" t="s">
        <v>11</v>
      </c>
      <c r="AH152" s="53" t="s">
        <v>20</v>
      </c>
      <c r="AI152" s="53" t="s">
        <v>20</v>
      </c>
      <c r="AJ152" s="53" t="s">
        <v>11</v>
      </c>
      <c r="AK152" s="53" t="s">
        <v>20</v>
      </c>
      <c r="AL152" s="53" t="s">
        <v>20</v>
      </c>
      <c r="AM152" s="53" t="s">
        <v>20</v>
      </c>
      <c r="AN152" s="53" t="s">
        <v>20</v>
      </c>
      <c r="AO152" s="53" t="s">
        <v>20</v>
      </c>
      <c r="AP152" s="53" t="s">
        <v>20</v>
      </c>
      <c r="AQ152" s="62"/>
      <c r="AR152" s="62"/>
      <c r="AS152" s="62"/>
      <c r="AT152" s="62"/>
      <c r="AU152" s="62"/>
    </row>
    <row r="153" spans="2:83" s="11" customFormat="1" ht="61.5" hidden="1" customHeight="1" x14ac:dyDescent="0.2">
      <c r="B153" s="53">
        <v>143</v>
      </c>
      <c r="C153" s="42" t="s">
        <v>22</v>
      </c>
      <c r="D153" s="42" t="s">
        <v>43</v>
      </c>
      <c r="E153" s="42" t="s">
        <v>102</v>
      </c>
      <c r="F153" s="38" t="s">
        <v>64</v>
      </c>
      <c r="G153" s="42" t="s">
        <v>399</v>
      </c>
      <c r="H153" s="42" t="s">
        <v>84</v>
      </c>
      <c r="I153" s="56" t="s">
        <v>344</v>
      </c>
      <c r="J153" s="56" t="s">
        <v>345</v>
      </c>
      <c r="K153" s="42" t="s">
        <v>304</v>
      </c>
      <c r="L153" s="42" t="s">
        <v>554</v>
      </c>
      <c r="M153" s="42" t="s">
        <v>553</v>
      </c>
      <c r="N153" s="42" t="s">
        <v>20</v>
      </c>
      <c r="O153" s="43" t="s">
        <v>38</v>
      </c>
      <c r="P153" s="43" t="s">
        <v>38</v>
      </c>
      <c r="Q153" s="43" t="s">
        <v>38</v>
      </c>
      <c r="R153" s="43" t="s">
        <v>38</v>
      </c>
      <c r="S153" s="52">
        <v>44197</v>
      </c>
      <c r="T153" s="52">
        <v>44561</v>
      </c>
      <c r="U153" s="52" t="s">
        <v>38</v>
      </c>
      <c r="V153" s="52" t="s">
        <v>38</v>
      </c>
      <c r="W153" s="53" t="s">
        <v>20</v>
      </c>
      <c r="X153" s="42" t="s">
        <v>390</v>
      </c>
      <c r="Y153" s="53" t="s">
        <v>20</v>
      </c>
      <c r="Z153" s="53" t="s">
        <v>20</v>
      </c>
      <c r="AA153" s="53" t="s">
        <v>20</v>
      </c>
      <c r="AB153" s="53" t="s">
        <v>20</v>
      </c>
      <c r="AC153" s="53" t="s">
        <v>20</v>
      </c>
      <c r="AD153" s="53" t="s">
        <v>20</v>
      </c>
      <c r="AE153" s="53" t="s">
        <v>20</v>
      </c>
      <c r="AF153" s="53" t="s">
        <v>20</v>
      </c>
      <c r="AG153" s="53" t="s">
        <v>11</v>
      </c>
      <c r="AH153" s="53" t="s">
        <v>20</v>
      </c>
      <c r="AI153" s="53" t="s">
        <v>20</v>
      </c>
      <c r="AJ153" s="53" t="s">
        <v>11</v>
      </c>
      <c r="AK153" s="53" t="s">
        <v>20</v>
      </c>
      <c r="AL153" s="53" t="s">
        <v>20</v>
      </c>
      <c r="AM153" s="53" t="s">
        <v>20</v>
      </c>
      <c r="AN153" s="53" t="s">
        <v>20</v>
      </c>
      <c r="AO153" s="53" t="s">
        <v>20</v>
      </c>
      <c r="AP153" s="53" t="s">
        <v>20</v>
      </c>
      <c r="AQ153" s="62"/>
      <c r="AR153" s="62"/>
      <c r="AS153" s="62"/>
      <c r="AT153" s="62"/>
      <c r="AU153" s="62"/>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row>
    <row r="154" spans="2:83" s="11" customFormat="1" ht="102.75" hidden="1" customHeight="1" x14ac:dyDescent="0.2">
      <c r="B154" s="53">
        <v>144</v>
      </c>
      <c r="C154" s="43" t="s">
        <v>30</v>
      </c>
      <c r="D154" s="43" t="s">
        <v>69</v>
      </c>
      <c r="E154" s="43" t="s">
        <v>431</v>
      </c>
      <c r="F154" s="43" t="s">
        <v>70</v>
      </c>
      <c r="G154" s="43" t="s">
        <v>293</v>
      </c>
      <c r="H154" s="43" t="s">
        <v>138</v>
      </c>
      <c r="I154" s="56" t="s">
        <v>425</v>
      </c>
      <c r="J154" s="56" t="s">
        <v>424</v>
      </c>
      <c r="K154" s="43" t="s">
        <v>73</v>
      </c>
      <c r="L154" s="43" t="s">
        <v>10</v>
      </c>
      <c r="M154" s="43" t="s">
        <v>268</v>
      </c>
      <c r="N154" s="43" t="s">
        <v>20</v>
      </c>
      <c r="O154" s="43" t="s">
        <v>38</v>
      </c>
      <c r="P154" s="43" t="s">
        <v>38</v>
      </c>
      <c r="Q154" s="43" t="s">
        <v>38</v>
      </c>
      <c r="R154" s="43" t="s">
        <v>38</v>
      </c>
      <c r="S154" s="39">
        <v>44256</v>
      </c>
      <c r="T154" s="39">
        <v>44561</v>
      </c>
      <c r="U154" s="43" t="s">
        <v>38</v>
      </c>
      <c r="V154" s="43" t="s">
        <v>38</v>
      </c>
      <c r="W154" s="43" t="s">
        <v>20</v>
      </c>
      <c r="X154" s="43" t="s">
        <v>31</v>
      </c>
      <c r="Y154" s="43" t="s">
        <v>11</v>
      </c>
      <c r="Z154" s="43" t="s">
        <v>11</v>
      </c>
      <c r="AA154" s="43" t="s">
        <v>20</v>
      </c>
      <c r="AB154" s="43" t="s">
        <v>20</v>
      </c>
      <c r="AC154" s="43" t="s">
        <v>20</v>
      </c>
      <c r="AD154" s="43" t="s">
        <v>20</v>
      </c>
      <c r="AE154" s="43" t="s">
        <v>20</v>
      </c>
      <c r="AF154" s="43" t="s">
        <v>20</v>
      </c>
      <c r="AG154" s="43" t="s">
        <v>20</v>
      </c>
      <c r="AH154" s="43" t="s">
        <v>20</v>
      </c>
      <c r="AI154" s="43" t="s">
        <v>20</v>
      </c>
      <c r="AJ154" s="43" t="s">
        <v>20</v>
      </c>
      <c r="AK154" s="43" t="s">
        <v>20</v>
      </c>
      <c r="AL154" s="43" t="s">
        <v>20</v>
      </c>
      <c r="AM154" s="43" t="s">
        <v>20</v>
      </c>
      <c r="AN154" s="43" t="s">
        <v>20</v>
      </c>
      <c r="AO154" s="43" t="s">
        <v>20</v>
      </c>
      <c r="AP154" s="43" t="s">
        <v>20</v>
      </c>
      <c r="AQ154" s="62"/>
      <c r="AR154" s="62"/>
      <c r="AS154" s="62"/>
      <c r="AT154" s="62"/>
      <c r="AU154" s="62"/>
      <c r="AV154" s="13"/>
      <c r="AW154" s="13"/>
      <c r="AX154" s="13"/>
      <c r="AY154" s="13"/>
      <c r="AZ154" s="13"/>
      <c r="BA154" s="13"/>
      <c r="BB154" s="13"/>
      <c r="BC154" s="13"/>
      <c r="BD154" s="13"/>
      <c r="BE154" s="13"/>
      <c r="BF154" s="13"/>
      <c r="BG154" s="13"/>
      <c r="BH154" s="13"/>
      <c r="BI154" s="13"/>
      <c r="BJ154" s="13"/>
      <c r="BK154" s="13"/>
      <c r="BL154" s="13"/>
      <c r="BM154" s="13"/>
      <c r="BN154" s="13"/>
      <c r="BO154" s="13"/>
    </row>
    <row r="155" spans="2:83" s="11" customFormat="1" ht="42" hidden="1" customHeight="1" x14ac:dyDescent="0.2">
      <c r="B155" s="53">
        <v>145</v>
      </c>
      <c r="C155" s="43" t="s">
        <v>30</v>
      </c>
      <c r="D155" s="43" t="s">
        <v>69</v>
      </c>
      <c r="E155" s="43" t="s">
        <v>431</v>
      </c>
      <c r="F155" s="43" t="s">
        <v>621</v>
      </c>
      <c r="G155" s="43" t="s">
        <v>678</v>
      </c>
      <c r="H155" s="42" t="s">
        <v>761</v>
      </c>
      <c r="I155" s="56" t="s">
        <v>284</v>
      </c>
      <c r="J155" s="56" t="s">
        <v>326</v>
      </c>
      <c r="K155" s="43" t="s">
        <v>768</v>
      </c>
      <c r="L155" s="43" t="s">
        <v>768</v>
      </c>
      <c r="M155" s="42" t="s">
        <v>769</v>
      </c>
      <c r="N155" s="42" t="s">
        <v>20</v>
      </c>
      <c r="O155" s="43" t="s">
        <v>38</v>
      </c>
      <c r="P155" s="43" t="s">
        <v>38</v>
      </c>
      <c r="Q155" s="43" t="s">
        <v>38</v>
      </c>
      <c r="R155" s="43" t="s">
        <v>38</v>
      </c>
      <c r="S155" s="39">
        <v>44256</v>
      </c>
      <c r="T155" s="39">
        <v>44561</v>
      </c>
      <c r="U155" s="43" t="s">
        <v>38</v>
      </c>
      <c r="V155" s="43" t="s">
        <v>38</v>
      </c>
      <c r="W155" s="43" t="s">
        <v>20</v>
      </c>
      <c r="X155" s="43" t="s">
        <v>31</v>
      </c>
      <c r="Y155" s="43" t="s">
        <v>11</v>
      </c>
      <c r="Z155" s="43" t="s">
        <v>11</v>
      </c>
      <c r="AA155" s="43" t="s">
        <v>20</v>
      </c>
      <c r="AB155" s="43" t="s">
        <v>20</v>
      </c>
      <c r="AC155" s="43" t="s">
        <v>20</v>
      </c>
      <c r="AD155" s="43" t="s">
        <v>20</v>
      </c>
      <c r="AE155" s="43" t="s">
        <v>20</v>
      </c>
      <c r="AF155" s="43" t="s">
        <v>20</v>
      </c>
      <c r="AG155" s="43" t="s">
        <v>20</v>
      </c>
      <c r="AH155" s="43" t="s">
        <v>20</v>
      </c>
      <c r="AI155" s="43" t="s">
        <v>20</v>
      </c>
      <c r="AJ155" s="43" t="s">
        <v>20</v>
      </c>
      <c r="AK155" s="43" t="s">
        <v>20</v>
      </c>
      <c r="AL155" s="43" t="s">
        <v>20</v>
      </c>
      <c r="AM155" s="43" t="s">
        <v>20</v>
      </c>
      <c r="AN155" s="43" t="s">
        <v>20</v>
      </c>
      <c r="AO155" s="43" t="s">
        <v>20</v>
      </c>
      <c r="AP155" s="43" t="s">
        <v>20</v>
      </c>
      <c r="AQ155" s="62"/>
      <c r="AR155" s="62"/>
      <c r="AS155" s="62"/>
      <c r="AT155" s="62"/>
      <c r="AU155" s="62"/>
      <c r="AV155" s="13"/>
      <c r="AW155" s="13"/>
      <c r="AX155" s="13"/>
      <c r="AY155" s="13"/>
      <c r="AZ155" s="13"/>
      <c r="BA155" s="13"/>
      <c r="BB155" s="13"/>
      <c r="BC155" s="13"/>
      <c r="BD155" s="13"/>
      <c r="BE155" s="13"/>
      <c r="BF155" s="13"/>
      <c r="BG155" s="13"/>
      <c r="BH155" s="13"/>
      <c r="BI155" s="13"/>
      <c r="BJ155" s="13"/>
      <c r="BK155" s="13"/>
      <c r="BL155" s="13"/>
      <c r="BM155" s="13"/>
      <c r="BN155" s="13"/>
      <c r="BO155" s="13"/>
    </row>
    <row r="156" spans="2:83" s="11" customFormat="1" ht="46.15" hidden="1" customHeight="1" x14ac:dyDescent="0.2">
      <c r="B156" s="53">
        <v>146</v>
      </c>
      <c r="C156" s="43" t="s">
        <v>30</v>
      </c>
      <c r="D156" s="43" t="s">
        <v>69</v>
      </c>
      <c r="E156" s="43" t="s">
        <v>431</v>
      </c>
      <c r="F156" s="43" t="s">
        <v>622</v>
      </c>
      <c r="G156" s="43" t="s">
        <v>677</v>
      </c>
      <c r="H156" s="42" t="s">
        <v>943</v>
      </c>
      <c r="I156" s="56" t="s">
        <v>284</v>
      </c>
      <c r="J156" s="56" t="s">
        <v>326</v>
      </c>
      <c r="K156" s="43" t="s">
        <v>836</v>
      </c>
      <c r="L156" s="53" t="s">
        <v>20</v>
      </c>
      <c r="M156" s="42" t="s">
        <v>558</v>
      </c>
      <c r="N156" s="42" t="s">
        <v>20</v>
      </c>
      <c r="O156" s="43" t="s">
        <v>38</v>
      </c>
      <c r="P156" s="43" t="s">
        <v>38</v>
      </c>
      <c r="Q156" s="43" t="s">
        <v>38</v>
      </c>
      <c r="R156" s="43" t="s">
        <v>38</v>
      </c>
      <c r="S156" s="39">
        <v>44256</v>
      </c>
      <c r="T156" s="39">
        <v>44561</v>
      </c>
      <c r="U156" s="43" t="s">
        <v>38</v>
      </c>
      <c r="V156" s="43" t="s">
        <v>38</v>
      </c>
      <c r="W156" s="43" t="s">
        <v>20</v>
      </c>
      <c r="X156" s="43" t="s">
        <v>31</v>
      </c>
      <c r="Y156" s="43" t="s">
        <v>11</v>
      </c>
      <c r="Z156" s="43" t="s">
        <v>11</v>
      </c>
      <c r="AA156" s="43" t="s">
        <v>20</v>
      </c>
      <c r="AB156" s="43" t="s">
        <v>20</v>
      </c>
      <c r="AC156" s="43" t="s">
        <v>20</v>
      </c>
      <c r="AD156" s="43" t="s">
        <v>20</v>
      </c>
      <c r="AE156" s="43" t="s">
        <v>20</v>
      </c>
      <c r="AF156" s="43" t="s">
        <v>20</v>
      </c>
      <c r="AG156" s="43" t="s">
        <v>20</v>
      </c>
      <c r="AH156" s="43" t="s">
        <v>20</v>
      </c>
      <c r="AI156" s="43" t="s">
        <v>20</v>
      </c>
      <c r="AJ156" s="43" t="s">
        <v>20</v>
      </c>
      <c r="AK156" s="43" t="s">
        <v>20</v>
      </c>
      <c r="AL156" s="43" t="s">
        <v>20</v>
      </c>
      <c r="AM156" s="43" t="s">
        <v>20</v>
      </c>
      <c r="AN156" s="43" t="s">
        <v>20</v>
      </c>
      <c r="AO156" s="43" t="s">
        <v>20</v>
      </c>
      <c r="AP156" s="43" t="s">
        <v>20</v>
      </c>
      <c r="AQ156" s="62"/>
      <c r="AR156" s="62"/>
      <c r="AS156" s="62"/>
      <c r="AT156" s="62"/>
      <c r="AU156" s="62"/>
      <c r="AV156" s="13"/>
      <c r="AW156" s="13"/>
      <c r="AX156" s="13"/>
      <c r="AY156" s="13"/>
      <c r="AZ156" s="13"/>
      <c r="BA156" s="13"/>
      <c r="BB156" s="13"/>
      <c r="BC156" s="13"/>
      <c r="BD156" s="13"/>
      <c r="BE156" s="13"/>
      <c r="BF156" s="13"/>
      <c r="BG156" s="13"/>
      <c r="BH156" s="13"/>
      <c r="BI156" s="13"/>
      <c r="BJ156" s="13"/>
      <c r="BK156" s="13"/>
      <c r="BL156" s="13"/>
      <c r="BM156" s="13"/>
      <c r="BN156" s="13"/>
      <c r="BO156" s="13"/>
    </row>
    <row r="157" spans="2:83" s="11" customFormat="1" ht="97.5" hidden="1" customHeight="1" x14ac:dyDescent="0.2">
      <c r="B157" s="53">
        <v>147</v>
      </c>
      <c r="C157" s="43" t="s">
        <v>30</v>
      </c>
      <c r="D157" s="43" t="s">
        <v>69</v>
      </c>
      <c r="E157" s="43" t="s">
        <v>431</v>
      </c>
      <c r="F157" s="43" t="s">
        <v>46</v>
      </c>
      <c r="G157" s="43" t="s">
        <v>279</v>
      </c>
      <c r="H157" s="43" t="s">
        <v>92</v>
      </c>
      <c r="I157" s="56" t="s">
        <v>284</v>
      </c>
      <c r="J157" s="56" t="s">
        <v>326</v>
      </c>
      <c r="K157" s="43" t="s">
        <v>140</v>
      </c>
      <c r="L157" s="53" t="s">
        <v>589</v>
      </c>
      <c r="M157" s="53" t="s">
        <v>591</v>
      </c>
      <c r="N157" s="42" t="s">
        <v>20</v>
      </c>
      <c r="O157" s="43" t="s">
        <v>38</v>
      </c>
      <c r="P157" s="43" t="s">
        <v>38</v>
      </c>
      <c r="Q157" s="43" t="s">
        <v>38</v>
      </c>
      <c r="R157" s="43" t="s">
        <v>38</v>
      </c>
      <c r="S157" s="39">
        <v>44256</v>
      </c>
      <c r="T157" s="39">
        <v>44561</v>
      </c>
      <c r="U157" s="43" t="s">
        <v>38</v>
      </c>
      <c r="V157" s="43" t="s">
        <v>38</v>
      </c>
      <c r="W157" s="43" t="s">
        <v>20</v>
      </c>
      <c r="X157" s="43" t="s">
        <v>31</v>
      </c>
      <c r="Y157" s="43" t="s">
        <v>11</v>
      </c>
      <c r="Z157" s="43" t="s">
        <v>11</v>
      </c>
      <c r="AA157" s="43" t="s">
        <v>20</v>
      </c>
      <c r="AB157" s="43" t="s">
        <v>20</v>
      </c>
      <c r="AC157" s="43" t="s">
        <v>20</v>
      </c>
      <c r="AD157" s="43" t="s">
        <v>20</v>
      </c>
      <c r="AE157" s="43" t="s">
        <v>20</v>
      </c>
      <c r="AF157" s="43" t="s">
        <v>20</v>
      </c>
      <c r="AG157" s="43" t="s">
        <v>20</v>
      </c>
      <c r="AH157" s="43" t="s">
        <v>20</v>
      </c>
      <c r="AI157" s="43" t="s">
        <v>20</v>
      </c>
      <c r="AJ157" s="43" t="s">
        <v>20</v>
      </c>
      <c r="AK157" s="43" t="s">
        <v>20</v>
      </c>
      <c r="AL157" s="43" t="s">
        <v>20</v>
      </c>
      <c r="AM157" s="43" t="s">
        <v>20</v>
      </c>
      <c r="AN157" s="43" t="s">
        <v>20</v>
      </c>
      <c r="AO157" s="43" t="s">
        <v>20</v>
      </c>
      <c r="AP157" s="43" t="s">
        <v>20</v>
      </c>
      <c r="AQ157" s="62"/>
      <c r="AR157" s="62"/>
      <c r="AS157" s="62"/>
      <c r="AT157" s="62"/>
      <c r="AU157" s="62"/>
      <c r="AV157" s="13"/>
      <c r="AW157" s="13"/>
      <c r="AX157" s="13"/>
      <c r="AY157" s="13"/>
      <c r="AZ157" s="13"/>
      <c r="BA157" s="13"/>
      <c r="BB157" s="13"/>
      <c r="BC157" s="13"/>
      <c r="BD157" s="13"/>
      <c r="BE157" s="13"/>
      <c r="BF157" s="13"/>
      <c r="BG157" s="13"/>
      <c r="BH157" s="13"/>
      <c r="BI157" s="13"/>
      <c r="BJ157" s="13"/>
      <c r="BK157" s="13"/>
      <c r="BL157" s="13"/>
      <c r="BM157" s="13"/>
      <c r="BN157" s="13"/>
      <c r="BO157" s="13"/>
    </row>
    <row r="158" spans="2:83" s="11" customFormat="1" ht="90" hidden="1" x14ac:dyDescent="0.2">
      <c r="B158" s="53">
        <v>148</v>
      </c>
      <c r="C158" s="43" t="s">
        <v>30</v>
      </c>
      <c r="D158" s="43" t="s">
        <v>69</v>
      </c>
      <c r="E158" s="43" t="s">
        <v>431</v>
      </c>
      <c r="F158" s="43" t="s">
        <v>47</v>
      </c>
      <c r="G158" s="43" t="s">
        <v>278</v>
      </c>
      <c r="H158" s="43" t="s">
        <v>147</v>
      </c>
      <c r="I158" s="56" t="s">
        <v>284</v>
      </c>
      <c r="J158" s="56" t="s">
        <v>326</v>
      </c>
      <c r="K158" s="42" t="s">
        <v>188</v>
      </c>
      <c r="L158" s="53" t="s">
        <v>20</v>
      </c>
      <c r="M158" s="42" t="s">
        <v>199</v>
      </c>
      <c r="N158" s="42" t="s">
        <v>20</v>
      </c>
      <c r="O158" s="43" t="s">
        <v>38</v>
      </c>
      <c r="P158" s="43" t="s">
        <v>38</v>
      </c>
      <c r="Q158" s="43" t="s">
        <v>38</v>
      </c>
      <c r="R158" s="43" t="s">
        <v>38</v>
      </c>
      <c r="S158" s="39">
        <v>44256</v>
      </c>
      <c r="T158" s="39">
        <v>44561</v>
      </c>
      <c r="U158" s="43" t="s">
        <v>38</v>
      </c>
      <c r="V158" s="43" t="s">
        <v>38</v>
      </c>
      <c r="W158" s="43" t="s">
        <v>20</v>
      </c>
      <c r="X158" s="43" t="s">
        <v>31</v>
      </c>
      <c r="Y158" s="43" t="s">
        <v>11</v>
      </c>
      <c r="Z158" s="43" t="s">
        <v>11</v>
      </c>
      <c r="AA158" s="43" t="s">
        <v>20</v>
      </c>
      <c r="AB158" s="43" t="s">
        <v>20</v>
      </c>
      <c r="AC158" s="43" t="s">
        <v>20</v>
      </c>
      <c r="AD158" s="43" t="s">
        <v>20</v>
      </c>
      <c r="AE158" s="43" t="s">
        <v>20</v>
      </c>
      <c r="AF158" s="43" t="s">
        <v>20</v>
      </c>
      <c r="AG158" s="43" t="s">
        <v>20</v>
      </c>
      <c r="AH158" s="43" t="s">
        <v>20</v>
      </c>
      <c r="AI158" s="43" t="s">
        <v>20</v>
      </c>
      <c r="AJ158" s="43" t="s">
        <v>20</v>
      </c>
      <c r="AK158" s="43" t="s">
        <v>20</v>
      </c>
      <c r="AL158" s="43" t="s">
        <v>20</v>
      </c>
      <c r="AM158" s="43" t="s">
        <v>20</v>
      </c>
      <c r="AN158" s="43" t="s">
        <v>20</v>
      </c>
      <c r="AO158" s="43" t="s">
        <v>20</v>
      </c>
      <c r="AP158" s="43" t="s">
        <v>20</v>
      </c>
      <c r="AQ158" s="62"/>
      <c r="AR158" s="62"/>
      <c r="AS158" s="62"/>
      <c r="AT158" s="62"/>
      <c r="AU158" s="62"/>
      <c r="AV158" s="13"/>
      <c r="AW158" s="13"/>
      <c r="AX158" s="13"/>
      <c r="AY158" s="13"/>
      <c r="AZ158" s="13"/>
      <c r="BA158" s="13"/>
      <c r="BB158" s="13"/>
      <c r="BC158" s="13"/>
      <c r="BD158" s="13"/>
      <c r="BE158" s="13"/>
      <c r="BF158" s="13"/>
      <c r="BG158" s="13"/>
      <c r="BH158" s="13"/>
      <c r="BI158" s="13"/>
      <c r="BJ158" s="13"/>
      <c r="BK158" s="13"/>
      <c r="BL158" s="13"/>
      <c r="BM158" s="13"/>
      <c r="BN158" s="13"/>
      <c r="BO158" s="13"/>
    </row>
    <row r="159" spans="2:83" s="11" customFormat="1" ht="90" hidden="1" x14ac:dyDescent="0.2">
      <c r="B159" s="53">
        <v>149</v>
      </c>
      <c r="C159" s="43" t="s">
        <v>30</v>
      </c>
      <c r="D159" s="43" t="s">
        <v>69</v>
      </c>
      <c r="E159" s="43" t="s">
        <v>431</v>
      </c>
      <c r="F159" s="43" t="s">
        <v>48</v>
      </c>
      <c r="G159" s="43" t="s">
        <v>277</v>
      </c>
      <c r="H159" s="43" t="s">
        <v>231</v>
      </c>
      <c r="I159" s="56" t="s">
        <v>284</v>
      </c>
      <c r="J159" s="56" t="s">
        <v>326</v>
      </c>
      <c r="K159" s="40" t="s">
        <v>101</v>
      </c>
      <c r="L159" s="40" t="s">
        <v>539</v>
      </c>
      <c r="M159" s="42" t="s">
        <v>540</v>
      </c>
      <c r="N159" s="42" t="s">
        <v>20</v>
      </c>
      <c r="O159" s="43" t="s">
        <v>38</v>
      </c>
      <c r="P159" s="43" t="s">
        <v>38</v>
      </c>
      <c r="Q159" s="43" t="s">
        <v>38</v>
      </c>
      <c r="R159" s="43" t="s">
        <v>38</v>
      </c>
      <c r="S159" s="39">
        <v>44256</v>
      </c>
      <c r="T159" s="39">
        <v>44561</v>
      </c>
      <c r="U159" s="43" t="s">
        <v>38</v>
      </c>
      <c r="V159" s="43" t="s">
        <v>38</v>
      </c>
      <c r="W159" s="43" t="s">
        <v>20</v>
      </c>
      <c r="X159" s="43" t="s">
        <v>31</v>
      </c>
      <c r="Y159" s="43" t="s">
        <v>11</v>
      </c>
      <c r="Z159" s="43" t="s">
        <v>11</v>
      </c>
      <c r="AA159" s="43" t="s">
        <v>20</v>
      </c>
      <c r="AB159" s="43" t="s">
        <v>20</v>
      </c>
      <c r="AC159" s="43" t="s">
        <v>20</v>
      </c>
      <c r="AD159" s="43" t="s">
        <v>20</v>
      </c>
      <c r="AE159" s="43" t="s">
        <v>20</v>
      </c>
      <c r="AF159" s="43" t="s">
        <v>20</v>
      </c>
      <c r="AG159" s="43" t="s">
        <v>20</v>
      </c>
      <c r="AH159" s="43" t="s">
        <v>20</v>
      </c>
      <c r="AI159" s="43" t="s">
        <v>20</v>
      </c>
      <c r="AJ159" s="43" t="s">
        <v>20</v>
      </c>
      <c r="AK159" s="43" t="s">
        <v>20</v>
      </c>
      <c r="AL159" s="43" t="s">
        <v>20</v>
      </c>
      <c r="AM159" s="43" t="s">
        <v>20</v>
      </c>
      <c r="AN159" s="43" t="s">
        <v>20</v>
      </c>
      <c r="AO159" s="43" t="s">
        <v>20</v>
      </c>
      <c r="AP159" s="43" t="s">
        <v>20</v>
      </c>
      <c r="AQ159" s="62"/>
      <c r="AR159" s="62"/>
      <c r="AS159" s="62"/>
      <c r="AT159" s="62"/>
      <c r="AU159" s="62"/>
      <c r="AV159" s="13"/>
      <c r="AW159" s="13"/>
      <c r="AX159" s="13"/>
      <c r="AY159" s="13"/>
      <c r="AZ159" s="13"/>
      <c r="BA159" s="13"/>
      <c r="BB159" s="13"/>
      <c r="BC159" s="13"/>
      <c r="BD159" s="13"/>
      <c r="BE159" s="13"/>
      <c r="BF159" s="13"/>
      <c r="BG159" s="13"/>
      <c r="BH159" s="13"/>
      <c r="BI159" s="13"/>
      <c r="BJ159" s="13"/>
      <c r="BK159" s="13"/>
      <c r="BL159" s="13"/>
      <c r="BM159" s="13"/>
      <c r="BN159" s="13"/>
      <c r="BO159" s="13"/>
    </row>
    <row r="160" spans="2:83" s="11" customFormat="1" ht="90" hidden="1" x14ac:dyDescent="0.2">
      <c r="B160" s="53">
        <v>150</v>
      </c>
      <c r="C160" s="43" t="s">
        <v>30</v>
      </c>
      <c r="D160" s="43" t="s">
        <v>69</v>
      </c>
      <c r="E160" s="43" t="s">
        <v>431</v>
      </c>
      <c r="F160" s="43" t="s">
        <v>49</v>
      </c>
      <c r="G160" s="43" t="s">
        <v>276</v>
      </c>
      <c r="H160" s="43" t="s">
        <v>105</v>
      </c>
      <c r="I160" s="56" t="s">
        <v>284</v>
      </c>
      <c r="J160" s="56" t="s">
        <v>326</v>
      </c>
      <c r="K160" s="42" t="s">
        <v>104</v>
      </c>
      <c r="L160" s="42" t="s">
        <v>605</v>
      </c>
      <c r="M160" s="42" t="s">
        <v>606</v>
      </c>
      <c r="N160" s="42" t="s">
        <v>20</v>
      </c>
      <c r="O160" s="43" t="s">
        <v>38</v>
      </c>
      <c r="P160" s="43" t="s">
        <v>38</v>
      </c>
      <c r="Q160" s="43" t="s">
        <v>38</v>
      </c>
      <c r="R160" s="43" t="s">
        <v>38</v>
      </c>
      <c r="S160" s="39">
        <v>44256</v>
      </c>
      <c r="T160" s="39">
        <v>44561</v>
      </c>
      <c r="U160" s="43" t="s">
        <v>38</v>
      </c>
      <c r="V160" s="43" t="s">
        <v>38</v>
      </c>
      <c r="W160" s="43" t="s">
        <v>20</v>
      </c>
      <c r="X160" s="43" t="s">
        <v>31</v>
      </c>
      <c r="Y160" s="43" t="s">
        <v>11</v>
      </c>
      <c r="Z160" s="43" t="s">
        <v>11</v>
      </c>
      <c r="AA160" s="43" t="s">
        <v>20</v>
      </c>
      <c r="AB160" s="43" t="s">
        <v>20</v>
      </c>
      <c r="AC160" s="43" t="s">
        <v>20</v>
      </c>
      <c r="AD160" s="43" t="s">
        <v>20</v>
      </c>
      <c r="AE160" s="43" t="s">
        <v>20</v>
      </c>
      <c r="AF160" s="43" t="s">
        <v>20</v>
      </c>
      <c r="AG160" s="43" t="s">
        <v>20</v>
      </c>
      <c r="AH160" s="43" t="s">
        <v>20</v>
      </c>
      <c r="AI160" s="43" t="s">
        <v>20</v>
      </c>
      <c r="AJ160" s="43" t="s">
        <v>20</v>
      </c>
      <c r="AK160" s="43" t="s">
        <v>20</v>
      </c>
      <c r="AL160" s="43" t="s">
        <v>20</v>
      </c>
      <c r="AM160" s="43" t="s">
        <v>20</v>
      </c>
      <c r="AN160" s="43" t="s">
        <v>20</v>
      </c>
      <c r="AO160" s="43" t="s">
        <v>20</v>
      </c>
      <c r="AP160" s="43" t="s">
        <v>20</v>
      </c>
      <c r="AQ160" s="62"/>
      <c r="AR160" s="62"/>
      <c r="AS160" s="62"/>
      <c r="AT160" s="62"/>
      <c r="AU160" s="62"/>
      <c r="AV160" s="13"/>
      <c r="AW160" s="13"/>
      <c r="AX160" s="13"/>
      <c r="AY160" s="13"/>
      <c r="AZ160" s="13"/>
      <c r="BA160" s="13"/>
      <c r="BB160" s="13"/>
      <c r="BC160" s="13"/>
      <c r="BD160" s="13"/>
      <c r="BE160" s="13"/>
      <c r="BF160" s="13"/>
      <c r="BG160" s="13"/>
      <c r="BH160" s="13"/>
      <c r="BI160" s="13"/>
      <c r="BJ160" s="13"/>
      <c r="BK160" s="13"/>
      <c r="BL160" s="13"/>
      <c r="BM160" s="13"/>
      <c r="BN160" s="13"/>
      <c r="BO160" s="13"/>
    </row>
    <row r="161" spans="2:67" s="11" customFormat="1" ht="43.15" hidden="1" customHeight="1" x14ac:dyDescent="0.2">
      <c r="B161" s="53">
        <v>151</v>
      </c>
      <c r="C161" s="43" t="s">
        <v>30</v>
      </c>
      <c r="D161" s="43" t="s">
        <v>69</v>
      </c>
      <c r="E161" s="43" t="s">
        <v>431</v>
      </c>
      <c r="F161" s="43" t="s">
        <v>623</v>
      </c>
      <c r="G161" s="43" t="s">
        <v>679</v>
      </c>
      <c r="H161" s="42" t="s">
        <v>773</v>
      </c>
      <c r="I161" s="56" t="s">
        <v>284</v>
      </c>
      <c r="J161" s="56" t="s">
        <v>326</v>
      </c>
      <c r="K161" s="42" t="s">
        <v>774</v>
      </c>
      <c r="L161" s="42" t="s">
        <v>779</v>
      </c>
      <c r="M161" s="43" t="s">
        <v>776</v>
      </c>
      <c r="N161" s="42" t="s">
        <v>20</v>
      </c>
      <c r="O161" s="43" t="s">
        <v>38</v>
      </c>
      <c r="P161" s="43" t="s">
        <v>38</v>
      </c>
      <c r="Q161" s="43" t="s">
        <v>38</v>
      </c>
      <c r="R161" s="43" t="s">
        <v>38</v>
      </c>
      <c r="S161" s="39">
        <v>44256</v>
      </c>
      <c r="T161" s="39">
        <v>44561</v>
      </c>
      <c r="U161" s="43" t="s">
        <v>38</v>
      </c>
      <c r="V161" s="43" t="s">
        <v>38</v>
      </c>
      <c r="W161" s="43" t="s">
        <v>20</v>
      </c>
      <c r="X161" s="43" t="s">
        <v>31</v>
      </c>
      <c r="Y161" s="43" t="s">
        <v>11</v>
      </c>
      <c r="Z161" s="43" t="s">
        <v>11</v>
      </c>
      <c r="AA161" s="43" t="s">
        <v>20</v>
      </c>
      <c r="AB161" s="43" t="s">
        <v>20</v>
      </c>
      <c r="AC161" s="43" t="s">
        <v>20</v>
      </c>
      <c r="AD161" s="43" t="s">
        <v>20</v>
      </c>
      <c r="AE161" s="43" t="s">
        <v>20</v>
      </c>
      <c r="AF161" s="43" t="s">
        <v>20</v>
      </c>
      <c r="AG161" s="43" t="s">
        <v>20</v>
      </c>
      <c r="AH161" s="43" t="s">
        <v>20</v>
      </c>
      <c r="AI161" s="43" t="s">
        <v>20</v>
      </c>
      <c r="AJ161" s="43" t="s">
        <v>20</v>
      </c>
      <c r="AK161" s="43" t="s">
        <v>20</v>
      </c>
      <c r="AL161" s="43" t="s">
        <v>20</v>
      </c>
      <c r="AM161" s="43" t="s">
        <v>20</v>
      </c>
      <c r="AN161" s="43" t="s">
        <v>20</v>
      </c>
      <c r="AO161" s="43" t="s">
        <v>20</v>
      </c>
      <c r="AP161" s="43" t="s">
        <v>20</v>
      </c>
      <c r="AQ161" s="62"/>
      <c r="AR161" s="62"/>
      <c r="AS161" s="62"/>
      <c r="AT161" s="62"/>
      <c r="AU161" s="62"/>
      <c r="AV161" s="13"/>
      <c r="AW161" s="13"/>
      <c r="AX161" s="13"/>
      <c r="AY161" s="13"/>
      <c r="AZ161" s="13"/>
      <c r="BA161" s="13"/>
      <c r="BB161" s="13"/>
      <c r="BC161" s="13"/>
      <c r="BD161" s="13"/>
      <c r="BE161" s="13"/>
      <c r="BF161" s="13"/>
      <c r="BG161" s="13"/>
      <c r="BH161" s="13"/>
      <c r="BI161" s="13"/>
      <c r="BJ161" s="13"/>
      <c r="BK161" s="13"/>
      <c r="BL161" s="13"/>
      <c r="BM161" s="13"/>
      <c r="BN161" s="13"/>
      <c r="BO161" s="13"/>
    </row>
    <row r="162" spans="2:67" s="11" customFormat="1" ht="90" hidden="1" x14ac:dyDescent="0.2">
      <c r="B162" s="53">
        <v>152</v>
      </c>
      <c r="C162" s="43" t="s">
        <v>30</v>
      </c>
      <c r="D162" s="43" t="s">
        <v>69</v>
      </c>
      <c r="E162" s="43" t="s">
        <v>431</v>
      </c>
      <c r="F162" s="43" t="s">
        <v>50</v>
      </c>
      <c r="G162" s="43" t="s">
        <v>275</v>
      </c>
      <c r="H162" s="43" t="s">
        <v>718</v>
      </c>
      <c r="I162" s="56" t="s">
        <v>284</v>
      </c>
      <c r="J162" s="56" t="s">
        <v>326</v>
      </c>
      <c r="K162" s="42" t="s">
        <v>109</v>
      </c>
      <c r="L162" s="53" t="s">
        <v>20</v>
      </c>
      <c r="M162" s="42" t="s">
        <v>599</v>
      </c>
      <c r="N162" s="42" t="s">
        <v>20</v>
      </c>
      <c r="O162" s="43" t="s">
        <v>38</v>
      </c>
      <c r="P162" s="43" t="s">
        <v>38</v>
      </c>
      <c r="Q162" s="43" t="s">
        <v>38</v>
      </c>
      <c r="R162" s="43" t="s">
        <v>38</v>
      </c>
      <c r="S162" s="39">
        <v>44256</v>
      </c>
      <c r="T162" s="39">
        <v>44561</v>
      </c>
      <c r="U162" s="43" t="s">
        <v>38</v>
      </c>
      <c r="V162" s="43" t="s">
        <v>38</v>
      </c>
      <c r="W162" s="43" t="s">
        <v>20</v>
      </c>
      <c r="X162" s="43" t="s">
        <v>31</v>
      </c>
      <c r="Y162" s="43" t="s">
        <v>11</v>
      </c>
      <c r="Z162" s="43" t="s">
        <v>11</v>
      </c>
      <c r="AA162" s="43" t="s">
        <v>20</v>
      </c>
      <c r="AB162" s="43" t="s">
        <v>20</v>
      </c>
      <c r="AC162" s="43" t="s">
        <v>20</v>
      </c>
      <c r="AD162" s="43" t="s">
        <v>20</v>
      </c>
      <c r="AE162" s="43" t="s">
        <v>20</v>
      </c>
      <c r="AF162" s="43" t="s">
        <v>20</v>
      </c>
      <c r="AG162" s="43" t="s">
        <v>20</v>
      </c>
      <c r="AH162" s="43" t="s">
        <v>20</v>
      </c>
      <c r="AI162" s="43" t="s">
        <v>20</v>
      </c>
      <c r="AJ162" s="43" t="s">
        <v>20</v>
      </c>
      <c r="AK162" s="43" t="s">
        <v>20</v>
      </c>
      <c r="AL162" s="43" t="s">
        <v>20</v>
      </c>
      <c r="AM162" s="43" t="s">
        <v>20</v>
      </c>
      <c r="AN162" s="43" t="s">
        <v>20</v>
      </c>
      <c r="AO162" s="43" t="s">
        <v>20</v>
      </c>
      <c r="AP162" s="43" t="s">
        <v>20</v>
      </c>
      <c r="AQ162" s="62"/>
      <c r="AR162" s="62"/>
      <c r="AS162" s="62"/>
      <c r="AT162" s="62"/>
      <c r="AU162" s="62"/>
      <c r="AV162" s="13"/>
      <c r="AW162" s="13"/>
      <c r="AX162" s="13"/>
      <c r="AY162" s="13"/>
      <c r="AZ162" s="13"/>
      <c r="BA162" s="13"/>
      <c r="BB162" s="13"/>
      <c r="BC162" s="13"/>
      <c r="BD162" s="13"/>
      <c r="BE162" s="13"/>
      <c r="BF162" s="13"/>
      <c r="BG162" s="13"/>
      <c r="BH162" s="13"/>
      <c r="BI162" s="13"/>
      <c r="BJ162" s="13"/>
      <c r="BK162" s="13"/>
      <c r="BL162" s="13"/>
      <c r="BM162" s="13"/>
      <c r="BN162" s="13"/>
      <c r="BO162" s="13"/>
    </row>
    <row r="163" spans="2:67" s="11" customFormat="1" ht="90" hidden="1" x14ac:dyDescent="0.2">
      <c r="B163" s="53">
        <v>153</v>
      </c>
      <c r="C163" s="43" t="s">
        <v>30</v>
      </c>
      <c r="D163" s="43" t="s">
        <v>69</v>
      </c>
      <c r="E163" s="43" t="s">
        <v>431</v>
      </c>
      <c r="F163" s="43" t="s">
        <v>625</v>
      </c>
      <c r="G163" s="43" t="s">
        <v>680</v>
      </c>
      <c r="H163" s="42" t="s">
        <v>979</v>
      </c>
      <c r="I163" s="56" t="s">
        <v>284</v>
      </c>
      <c r="J163" s="56" t="s">
        <v>326</v>
      </c>
      <c r="K163" s="42" t="s">
        <v>980</v>
      </c>
      <c r="L163" s="42" t="s">
        <v>988</v>
      </c>
      <c r="M163" s="42" t="s">
        <v>989</v>
      </c>
      <c r="N163" s="42" t="s">
        <v>20</v>
      </c>
      <c r="O163" s="43" t="s">
        <v>38</v>
      </c>
      <c r="P163" s="43" t="s">
        <v>38</v>
      </c>
      <c r="Q163" s="43" t="s">
        <v>38</v>
      </c>
      <c r="R163" s="43" t="s">
        <v>38</v>
      </c>
      <c r="S163" s="39">
        <v>44256</v>
      </c>
      <c r="T163" s="39">
        <v>44561</v>
      </c>
      <c r="U163" s="43" t="s">
        <v>38</v>
      </c>
      <c r="V163" s="43" t="s">
        <v>38</v>
      </c>
      <c r="W163" s="43" t="s">
        <v>20</v>
      </c>
      <c r="X163" s="43" t="s">
        <v>31</v>
      </c>
      <c r="Y163" s="43" t="s">
        <v>11</v>
      </c>
      <c r="Z163" s="43" t="s">
        <v>11</v>
      </c>
      <c r="AA163" s="43" t="s">
        <v>20</v>
      </c>
      <c r="AB163" s="43" t="s">
        <v>20</v>
      </c>
      <c r="AC163" s="43" t="s">
        <v>20</v>
      </c>
      <c r="AD163" s="43" t="s">
        <v>20</v>
      </c>
      <c r="AE163" s="43" t="s">
        <v>20</v>
      </c>
      <c r="AF163" s="43" t="s">
        <v>20</v>
      </c>
      <c r="AG163" s="43" t="s">
        <v>20</v>
      </c>
      <c r="AH163" s="43" t="s">
        <v>20</v>
      </c>
      <c r="AI163" s="43" t="s">
        <v>20</v>
      </c>
      <c r="AJ163" s="43" t="s">
        <v>20</v>
      </c>
      <c r="AK163" s="43" t="s">
        <v>20</v>
      </c>
      <c r="AL163" s="43" t="s">
        <v>20</v>
      </c>
      <c r="AM163" s="43" t="s">
        <v>20</v>
      </c>
      <c r="AN163" s="43" t="s">
        <v>20</v>
      </c>
      <c r="AO163" s="43" t="s">
        <v>20</v>
      </c>
      <c r="AP163" s="43" t="s">
        <v>20</v>
      </c>
      <c r="AQ163" s="62"/>
      <c r="AR163" s="62"/>
      <c r="AS163" s="62"/>
      <c r="AT163" s="62"/>
      <c r="AU163" s="62"/>
      <c r="AV163" s="13"/>
      <c r="AW163" s="13"/>
      <c r="AX163" s="13"/>
      <c r="AY163" s="13"/>
      <c r="AZ163" s="13"/>
      <c r="BA163" s="13"/>
      <c r="BB163" s="13"/>
      <c r="BC163" s="13"/>
      <c r="BD163" s="13"/>
      <c r="BE163" s="13"/>
      <c r="BF163" s="13"/>
      <c r="BG163" s="13"/>
      <c r="BH163" s="13"/>
      <c r="BI163" s="13"/>
      <c r="BJ163" s="13"/>
      <c r="BK163" s="13"/>
      <c r="BL163" s="13"/>
      <c r="BM163" s="13"/>
      <c r="BN163" s="13"/>
      <c r="BO163" s="13"/>
    </row>
    <row r="164" spans="2:67" s="11" customFormat="1" ht="90" hidden="1" x14ac:dyDescent="0.2">
      <c r="B164" s="53">
        <v>154</v>
      </c>
      <c r="C164" s="43" t="s">
        <v>30</v>
      </c>
      <c r="D164" s="43" t="s">
        <v>69</v>
      </c>
      <c r="E164" s="43" t="s">
        <v>431</v>
      </c>
      <c r="F164" s="43" t="s">
        <v>626</v>
      </c>
      <c r="G164" s="43" t="s">
        <v>681</v>
      </c>
      <c r="H164" s="42" t="s">
        <v>885</v>
      </c>
      <c r="I164" s="56" t="s">
        <v>284</v>
      </c>
      <c r="J164" s="56" t="s">
        <v>326</v>
      </c>
      <c r="K164" s="114" t="s">
        <v>886</v>
      </c>
      <c r="L164" s="114" t="s">
        <v>20</v>
      </c>
      <c r="M164" s="114" t="s">
        <v>809</v>
      </c>
      <c r="N164" s="42" t="s">
        <v>20</v>
      </c>
      <c r="O164" s="43" t="s">
        <v>38</v>
      </c>
      <c r="P164" s="43" t="s">
        <v>38</v>
      </c>
      <c r="Q164" s="43" t="s">
        <v>38</v>
      </c>
      <c r="R164" s="43" t="s">
        <v>38</v>
      </c>
      <c r="S164" s="39">
        <v>44256</v>
      </c>
      <c r="T164" s="39">
        <v>44561</v>
      </c>
      <c r="U164" s="43" t="s">
        <v>38</v>
      </c>
      <c r="V164" s="43" t="s">
        <v>38</v>
      </c>
      <c r="W164" s="43" t="s">
        <v>20</v>
      </c>
      <c r="X164" s="43" t="s">
        <v>31</v>
      </c>
      <c r="Y164" s="43" t="s">
        <v>11</v>
      </c>
      <c r="Z164" s="43" t="s">
        <v>11</v>
      </c>
      <c r="AA164" s="43" t="s">
        <v>20</v>
      </c>
      <c r="AB164" s="43" t="s">
        <v>20</v>
      </c>
      <c r="AC164" s="43" t="s">
        <v>20</v>
      </c>
      <c r="AD164" s="43" t="s">
        <v>20</v>
      </c>
      <c r="AE164" s="43" t="s">
        <v>20</v>
      </c>
      <c r="AF164" s="43" t="s">
        <v>20</v>
      </c>
      <c r="AG164" s="43" t="s">
        <v>20</v>
      </c>
      <c r="AH164" s="43" t="s">
        <v>20</v>
      </c>
      <c r="AI164" s="43" t="s">
        <v>20</v>
      </c>
      <c r="AJ164" s="43" t="s">
        <v>20</v>
      </c>
      <c r="AK164" s="43" t="s">
        <v>20</v>
      </c>
      <c r="AL164" s="43" t="s">
        <v>20</v>
      </c>
      <c r="AM164" s="43" t="s">
        <v>20</v>
      </c>
      <c r="AN164" s="43" t="s">
        <v>20</v>
      </c>
      <c r="AO164" s="43" t="s">
        <v>20</v>
      </c>
      <c r="AP164" s="43" t="s">
        <v>20</v>
      </c>
      <c r="AQ164" s="62"/>
      <c r="AR164" s="62"/>
      <c r="AS164" s="62"/>
      <c r="AT164" s="62"/>
      <c r="AU164" s="62"/>
      <c r="AV164" s="13"/>
      <c r="AW164" s="13"/>
      <c r="AX164" s="13"/>
      <c r="AY164" s="13"/>
      <c r="AZ164" s="13"/>
      <c r="BA164" s="13"/>
      <c r="BB164" s="13"/>
      <c r="BC164" s="13"/>
      <c r="BD164" s="13"/>
      <c r="BE164" s="13"/>
      <c r="BF164" s="13"/>
      <c r="BG164" s="13"/>
      <c r="BH164" s="13"/>
      <c r="BI164" s="13"/>
      <c r="BJ164" s="13"/>
      <c r="BK164" s="13"/>
      <c r="BL164" s="13"/>
      <c r="BM164" s="13"/>
      <c r="BN164" s="13"/>
      <c r="BO164" s="13"/>
    </row>
    <row r="165" spans="2:67" s="11" customFormat="1" ht="90" hidden="1" customHeight="1" x14ac:dyDescent="0.2">
      <c r="B165" s="53">
        <v>155</v>
      </c>
      <c r="C165" s="43" t="s">
        <v>30</v>
      </c>
      <c r="D165" s="43" t="s">
        <v>69</v>
      </c>
      <c r="E165" s="43" t="s">
        <v>431</v>
      </c>
      <c r="F165" s="43" t="s">
        <v>51</v>
      </c>
      <c r="G165" s="43" t="s">
        <v>274</v>
      </c>
      <c r="H165" s="43" t="s">
        <v>141</v>
      </c>
      <c r="I165" s="56" t="s">
        <v>284</v>
      </c>
      <c r="J165" s="56" t="s">
        <v>326</v>
      </c>
      <c r="K165" s="113" t="s">
        <v>886</v>
      </c>
      <c r="L165" s="113"/>
      <c r="M165" s="113" t="s">
        <v>809</v>
      </c>
      <c r="N165" s="42" t="s">
        <v>20</v>
      </c>
      <c r="O165" s="43" t="s">
        <v>38</v>
      </c>
      <c r="P165" s="43" t="s">
        <v>38</v>
      </c>
      <c r="Q165" s="43" t="s">
        <v>38</v>
      </c>
      <c r="R165" s="43" t="s">
        <v>38</v>
      </c>
      <c r="S165" s="39">
        <v>44256</v>
      </c>
      <c r="T165" s="39">
        <v>44561</v>
      </c>
      <c r="U165" s="43" t="s">
        <v>38</v>
      </c>
      <c r="V165" s="43" t="s">
        <v>38</v>
      </c>
      <c r="W165" s="43" t="s">
        <v>20</v>
      </c>
      <c r="X165" s="43" t="s">
        <v>31</v>
      </c>
      <c r="Y165" s="43" t="s">
        <v>11</v>
      </c>
      <c r="Z165" s="43" t="s">
        <v>11</v>
      </c>
      <c r="AA165" s="43" t="s">
        <v>20</v>
      </c>
      <c r="AB165" s="43" t="s">
        <v>20</v>
      </c>
      <c r="AC165" s="43" t="s">
        <v>20</v>
      </c>
      <c r="AD165" s="43" t="s">
        <v>20</v>
      </c>
      <c r="AE165" s="43" t="s">
        <v>20</v>
      </c>
      <c r="AF165" s="43" t="s">
        <v>20</v>
      </c>
      <c r="AG165" s="43" t="s">
        <v>20</v>
      </c>
      <c r="AH165" s="43" t="s">
        <v>20</v>
      </c>
      <c r="AI165" s="43" t="s">
        <v>20</v>
      </c>
      <c r="AJ165" s="43" t="s">
        <v>20</v>
      </c>
      <c r="AK165" s="43" t="s">
        <v>20</v>
      </c>
      <c r="AL165" s="43" t="s">
        <v>20</v>
      </c>
      <c r="AM165" s="43" t="s">
        <v>20</v>
      </c>
      <c r="AN165" s="43" t="s">
        <v>20</v>
      </c>
      <c r="AO165" s="43" t="s">
        <v>20</v>
      </c>
      <c r="AP165" s="43" t="s">
        <v>20</v>
      </c>
      <c r="AQ165" s="62"/>
      <c r="AR165" s="62"/>
      <c r="AS165" s="62"/>
      <c r="AT165" s="62"/>
      <c r="AU165" s="62"/>
      <c r="AV165" s="13"/>
      <c r="AW165" s="13"/>
      <c r="AX165" s="13"/>
      <c r="AY165" s="13"/>
      <c r="AZ165" s="13"/>
      <c r="BA165" s="13"/>
      <c r="BB165" s="13"/>
      <c r="BC165" s="13"/>
      <c r="BD165" s="13"/>
      <c r="BE165" s="13"/>
      <c r="BF165" s="13"/>
      <c r="BG165" s="13"/>
      <c r="BH165" s="13"/>
      <c r="BI165" s="13"/>
      <c r="BJ165" s="13"/>
      <c r="BK165" s="13"/>
      <c r="BL165" s="13"/>
      <c r="BM165" s="13"/>
      <c r="BN165" s="13"/>
      <c r="BO165" s="13"/>
    </row>
    <row r="166" spans="2:67" s="11" customFormat="1" ht="90" hidden="1" x14ac:dyDescent="0.2">
      <c r="B166" s="53">
        <v>156</v>
      </c>
      <c r="C166" s="43" t="s">
        <v>30</v>
      </c>
      <c r="D166" s="43" t="s">
        <v>69</v>
      </c>
      <c r="E166" s="43" t="s">
        <v>431</v>
      </c>
      <c r="F166" s="43" t="s">
        <v>627</v>
      </c>
      <c r="G166" s="43" t="s">
        <v>682</v>
      </c>
      <c r="H166" s="42" t="s">
        <v>865</v>
      </c>
      <c r="I166" s="56" t="s">
        <v>284</v>
      </c>
      <c r="J166" s="56" t="s">
        <v>326</v>
      </c>
      <c r="K166" s="42" t="s">
        <v>876</v>
      </c>
      <c r="L166" s="42" t="s">
        <v>877</v>
      </c>
      <c r="M166" s="42" t="s">
        <v>878</v>
      </c>
      <c r="N166" s="42" t="s">
        <v>20</v>
      </c>
      <c r="O166" s="43" t="s">
        <v>38</v>
      </c>
      <c r="P166" s="43" t="s">
        <v>38</v>
      </c>
      <c r="Q166" s="43" t="s">
        <v>38</v>
      </c>
      <c r="R166" s="43" t="s">
        <v>38</v>
      </c>
      <c r="S166" s="39">
        <v>44256</v>
      </c>
      <c r="T166" s="39">
        <v>44561</v>
      </c>
      <c r="U166" s="43" t="s">
        <v>38</v>
      </c>
      <c r="V166" s="43" t="s">
        <v>38</v>
      </c>
      <c r="W166" s="43" t="s">
        <v>20</v>
      </c>
      <c r="X166" s="43" t="s">
        <v>31</v>
      </c>
      <c r="Y166" s="43" t="s">
        <v>11</v>
      </c>
      <c r="Z166" s="43" t="s">
        <v>11</v>
      </c>
      <c r="AA166" s="43" t="s">
        <v>20</v>
      </c>
      <c r="AB166" s="43" t="s">
        <v>20</v>
      </c>
      <c r="AC166" s="43" t="s">
        <v>20</v>
      </c>
      <c r="AD166" s="43" t="s">
        <v>20</v>
      </c>
      <c r="AE166" s="43" t="s">
        <v>20</v>
      </c>
      <c r="AF166" s="43" t="s">
        <v>20</v>
      </c>
      <c r="AG166" s="43" t="s">
        <v>20</v>
      </c>
      <c r="AH166" s="43" t="s">
        <v>20</v>
      </c>
      <c r="AI166" s="43" t="s">
        <v>20</v>
      </c>
      <c r="AJ166" s="43" t="s">
        <v>20</v>
      </c>
      <c r="AK166" s="43" t="s">
        <v>20</v>
      </c>
      <c r="AL166" s="43" t="s">
        <v>20</v>
      </c>
      <c r="AM166" s="43" t="s">
        <v>20</v>
      </c>
      <c r="AN166" s="43" t="s">
        <v>20</v>
      </c>
      <c r="AO166" s="43" t="s">
        <v>20</v>
      </c>
      <c r="AP166" s="43" t="s">
        <v>20</v>
      </c>
      <c r="AQ166" s="62"/>
      <c r="AR166" s="62"/>
      <c r="AS166" s="62"/>
      <c r="AT166" s="62"/>
      <c r="AU166" s="62"/>
      <c r="AV166" s="13"/>
      <c r="AW166" s="13"/>
      <c r="AX166" s="13"/>
      <c r="AY166" s="13"/>
      <c r="AZ166" s="13"/>
      <c r="BA166" s="13"/>
      <c r="BB166" s="13"/>
      <c r="BC166" s="13"/>
      <c r="BD166" s="13"/>
      <c r="BE166" s="13"/>
      <c r="BF166" s="13"/>
      <c r="BG166" s="13"/>
      <c r="BH166" s="13"/>
      <c r="BI166" s="13"/>
      <c r="BJ166" s="13"/>
      <c r="BK166" s="13"/>
      <c r="BL166" s="13"/>
      <c r="BM166" s="13"/>
      <c r="BN166" s="13"/>
      <c r="BO166" s="13"/>
    </row>
    <row r="167" spans="2:67" s="11" customFormat="1" ht="90" hidden="1" x14ac:dyDescent="0.2">
      <c r="B167" s="53">
        <v>157</v>
      </c>
      <c r="C167" s="43" t="s">
        <v>30</v>
      </c>
      <c r="D167" s="43" t="s">
        <v>69</v>
      </c>
      <c r="E167" s="43" t="s">
        <v>431</v>
      </c>
      <c r="F167" s="43" t="s">
        <v>52</v>
      </c>
      <c r="G167" s="43" t="s">
        <v>273</v>
      </c>
      <c r="H167" s="43" t="s">
        <v>94</v>
      </c>
      <c r="I167" s="56" t="s">
        <v>284</v>
      </c>
      <c r="J167" s="56" t="s">
        <v>326</v>
      </c>
      <c r="K167" s="43" t="s">
        <v>95</v>
      </c>
      <c r="L167" s="43" t="s">
        <v>974</v>
      </c>
      <c r="M167" s="42" t="s">
        <v>574</v>
      </c>
      <c r="N167" s="42" t="s">
        <v>20</v>
      </c>
      <c r="O167" s="43" t="s">
        <v>38</v>
      </c>
      <c r="P167" s="43" t="s">
        <v>38</v>
      </c>
      <c r="Q167" s="43" t="s">
        <v>38</v>
      </c>
      <c r="R167" s="43" t="s">
        <v>38</v>
      </c>
      <c r="S167" s="39">
        <v>44256</v>
      </c>
      <c r="T167" s="39">
        <v>44561</v>
      </c>
      <c r="U167" s="43" t="s">
        <v>38</v>
      </c>
      <c r="V167" s="43" t="s">
        <v>38</v>
      </c>
      <c r="W167" s="43" t="s">
        <v>20</v>
      </c>
      <c r="X167" s="43" t="s">
        <v>31</v>
      </c>
      <c r="Y167" s="43" t="s">
        <v>11</v>
      </c>
      <c r="Z167" s="43" t="s">
        <v>11</v>
      </c>
      <c r="AA167" s="43" t="s">
        <v>20</v>
      </c>
      <c r="AB167" s="43" t="s">
        <v>20</v>
      </c>
      <c r="AC167" s="43" t="s">
        <v>20</v>
      </c>
      <c r="AD167" s="43" t="s">
        <v>20</v>
      </c>
      <c r="AE167" s="43" t="s">
        <v>20</v>
      </c>
      <c r="AF167" s="43" t="s">
        <v>20</v>
      </c>
      <c r="AG167" s="43" t="s">
        <v>20</v>
      </c>
      <c r="AH167" s="43" t="s">
        <v>20</v>
      </c>
      <c r="AI167" s="43" t="s">
        <v>20</v>
      </c>
      <c r="AJ167" s="43" t="s">
        <v>20</v>
      </c>
      <c r="AK167" s="43" t="s">
        <v>20</v>
      </c>
      <c r="AL167" s="43" t="s">
        <v>20</v>
      </c>
      <c r="AM167" s="43" t="s">
        <v>20</v>
      </c>
      <c r="AN167" s="43" t="s">
        <v>20</v>
      </c>
      <c r="AO167" s="43" t="s">
        <v>20</v>
      </c>
      <c r="AP167" s="43" t="s">
        <v>20</v>
      </c>
      <c r="AQ167" s="62"/>
      <c r="AR167" s="62"/>
      <c r="AS167" s="62"/>
      <c r="AT167" s="62"/>
      <c r="AU167" s="62"/>
      <c r="AV167" s="13"/>
      <c r="AW167" s="13"/>
      <c r="AX167" s="13"/>
      <c r="AY167" s="13"/>
      <c r="AZ167" s="13"/>
      <c r="BA167" s="13"/>
      <c r="BB167" s="13"/>
      <c r="BC167" s="13"/>
      <c r="BD167" s="13"/>
      <c r="BE167" s="13"/>
      <c r="BF167" s="13"/>
      <c r="BG167" s="13"/>
      <c r="BH167" s="13"/>
      <c r="BI167" s="13"/>
      <c r="BJ167" s="13"/>
      <c r="BK167" s="13"/>
      <c r="BL167" s="13"/>
      <c r="BM167" s="13"/>
      <c r="BN167" s="13"/>
      <c r="BO167" s="13"/>
    </row>
    <row r="168" spans="2:67" s="11" customFormat="1" ht="90" hidden="1" x14ac:dyDescent="0.2">
      <c r="B168" s="53">
        <v>158</v>
      </c>
      <c r="C168" s="43" t="s">
        <v>30</v>
      </c>
      <c r="D168" s="43" t="s">
        <v>69</v>
      </c>
      <c r="E168" s="43" t="s">
        <v>431</v>
      </c>
      <c r="F168" s="43" t="s">
        <v>53</v>
      </c>
      <c r="G168" s="43" t="s">
        <v>497</v>
      </c>
      <c r="H168" s="43" t="s">
        <v>97</v>
      </c>
      <c r="I168" s="56" t="s">
        <v>284</v>
      </c>
      <c r="J168" s="56" t="s">
        <v>326</v>
      </c>
      <c r="K168" s="42" t="s">
        <v>100</v>
      </c>
      <c r="L168" s="42" t="s">
        <v>98</v>
      </c>
      <c r="M168" s="42" t="s">
        <v>568</v>
      </c>
      <c r="N168" s="42" t="s">
        <v>20</v>
      </c>
      <c r="O168" s="43" t="s">
        <v>38</v>
      </c>
      <c r="P168" s="43" t="s">
        <v>38</v>
      </c>
      <c r="Q168" s="43" t="s">
        <v>38</v>
      </c>
      <c r="R168" s="43" t="s">
        <v>38</v>
      </c>
      <c r="S168" s="39">
        <v>44256</v>
      </c>
      <c r="T168" s="39">
        <v>44561</v>
      </c>
      <c r="U168" s="43" t="s">
        <v>38</v>
      </c>
      <c r="V168" s="43" t="s">
        <v>38</v>
      </c>
      <c r="W168" s="43" t="s">
        <v>20</v>
      </c>
      <c r="X168" s="43" t="s">
        <v>31</v>
      </c>
      <c r="Y168" s="43" t="s">
        <v>11</v>
      </c>
      <c r="Z168" s="43" t="s">
        <v>11</v>
      </c>
      <c r="AA168" s="43" t="s">
        <v>20</v>
      </c>
      <c r="AB168" s="43" t="s">
        <v>20</v>
      </c>
      <c r="AC168" s="43" t="s">
        <v>20</v>
      </c>
      <c r="AD168" s="43" t="s">
        <v>20</v>
      </c>
      <c r="AE168" s="43" t="s">
        <v>20</v>
      </c>
      <c r="AF168" s="43" t="s">
        <v>20</v>
      </c>
      <c r="AG168" s="43" t="s">
        <v>20</v>
      </c>
      <c r="AH168" s="43" t="s">
        <v>20</v>
      </c>
      <c r="AI168" s="43" t="s">
        <v>20</v>
      </c>
      <c r="AJ168" s="43" t="s">
        <v>20</v>
      </c>
      <c r="AK168" s="43" t="s">
        <v>20</v>
      </c>
      <c r="AL168" s="43" t="s">
        <v>20</v>
      </c>
      <c r="AM168" s="43" t="s">
        <v>20</v>
      </c>
      <c r="AN168" s="43" t="s">
        <v>20</v>
      </c>
      <c r="AO168" s="43" t="s">
        <v>20</v>
      </c>
      <c r="AP168" s="43" t="s">
        <v>20</v>
      </c>
      <c r="AQ168" s="62"/>
      <c r="AR168" s="62"/>
      <c r="AS168" s="62"/>
      <c r="AT168" s="62"/>
      <c r="AU168" s="62"/>
      <c r="AV168" s="13"/>
      <c r="AW168" s="13"/>
      <c r="AX168" s="13"/>
      <c r="AY168" s="13"/>
      <c r="AZ168" s="13"/>
      <c r="BA168" s="13"/>
      <c r="BB168" s="13"/>
      <c r="BC168" s="13"/>
      <c r="BD168" s="13"/>
      <c r="BE168" s="13"/>
      <c r="BF168" s="13"/>
      <c r="BG168" s="13"/>
      <c r="BH168" s="13"/>
      <c r="BI168" s="13"/>
      <c r="BJ168" s="13"/>
      <c r="BK168" s="13"/>
      <c r="BL168" s="13"/>
      <c r="BM168" s="13"/>
      <c r="BN168" s="13"/>
      <c r="BO168" s="13"/>
    </row>
    <row r="169" spans="2:67" s="11" customFormat="1" ht="90" hidden="1" x14ac:dyDescent="0.2">
      <c r="B169" s="53">
        <v>159</v>
      </c>
      <c r="C169" s="43" t="s">
        <v>30</v>
      </c>
      <c r="D169" s="43" t="s">
        <v>69</v>
      </c>
      <c r="E169" s="43" t="s">
        <v>431</v>
      </c>
      <c r="F169" s="43" t="s">
        <v>54</v>
      </c>
      <c r="G169" s="43" t="s">
        <v>272</v>
      </c>
      <c r="H169" s="43" t="s">
        <v>93</v>
      </c>
      <c r="I169" s="56" t="s">
        <v>284</v>
      </c>
      <c r="J169" s="56" t="s">
        <v>326</v>
      </c>
      <c r="K169" s="42" t="s">
        <v>93</v>
      </c>
      <c r="L169" s="42" t="s">
        <v>20</v>
      </c>
      <c r="M169" s="43" t="s">
        <v>558</v>
      </c>
      <c r="N169" s="42" t="s">
        <v>20</v>
      </c>
      <c r="O169" s="43" t="s">
        <v>38</v>
      </c>
      <c r="P169" s="43" t="s">
        <v>38</v>
      </c>
      <c r="Q169" s="43" t="s">
        <v>38</v>
      </c>
      <c r="R169" s="43" t="s">
        <v>38</v>
      </c>
      <c r="S169" s="39">
        <v>44256</v>
      </c>
      <c r="T169" s="39">
        <v>44561</v>
      </c>
      <c r="U169" s="43" t="s">
        <v>38</v>
      </c>
      <c r="V169" s="43" t="s">
        <v>38</v>
      </c>
      <c r="W169" s="43" t="s">
        <v>20</v>
      </c>
      <c r="X169" s="43" t="s">
        <v>31</v>
      </c>
      <c r="Y169" s="43" t="s">
        <v>11</v>
      </c>
      <c r="Z169" s="43" t="s">
        <v>11</v>
      </c>
      <c r="AA169" s="43" t="s">
        <v>20</v>
      </c>
      <c r="AB169" s="43" t="s">
        <v>20</v>
      </c>
      <c r="AC169" s="43" t="s">
        <v>20</v>
      </c>
      <c r="AD169" s="43" t="s">
        <v>20</v>
      </c>
      <c r="AE169" s="43" t="s">
        <v>20</v>
      </c>
      <c r="AF169" s="43" t="s">
        <v>20</v>
      </c>
      <c r="AG169" s="43" t="s">
        <v>20</v>
      </c>
      <c r="AH169" s="43" t="s">
        <v>20</v>
      </c>
      <c r="AI169" s="43" t="s">
        <v>20</v>
      </c>
      <c r="AJ169" s="43" t="s">
        <v>20</v>
      </c>
      <c r="AK169" s="43" t="s">
        <v>20</v>
      </c>
      <c r="AL169" s="43" t="s">
        <v>20</v>
      </c>
      <c r="AM169" s="43" t="s">
        <v>20</v>
      </c>
      <c r="AN169" s="43" t="s">
        <v>20</v>
      </c>
      <c r="AO169" s="43" t="s">
        <v>20</v>
      </c>
      <c r="AP169" s="43" t="s">
        <v>20</v>
      </c>
      <c r="AQ169" s="62"/>
      <c r="AR169" s="62"/>
      <c r="AS169" s="62"/>
      <c r="AT169" s="62"/>
      <c r="AU169" s="62"/>
      <c r="AV169" s="13"/>
      <c r="AW169" s="13"/>
      <c r="AX169" s="13"/>
      <c r="AY169" s="13"/>
      <c r="AZ169" s="13"/>
      <c r="BA169" s="13"/>
      <c r="BB169" s="13"/>
      <c r="BC169" s="13"/>
      <c r="BD169" s="13"/>
      <c r="BE169" s="13"/>
      <c r="BF169" s="13"/>
      <c r="BG169" s="13"/>
      <c r="BH169" s="13"/>
      <c r="BI169" s="13"/>
      <c r="BJ169" s="13"/>
      <c r="BK169" s="13"/>
      <c r="BL169" s="13"/>
      <c r="BM169" s="13"/>
      <c r="BN169" s="13"/>
      <c r="BO169" s="13"/>
    </row>
    <row r="170" spans="2:67" s="11" customFormat="1" ht="90" hidden="1" x14ac:dyDescent="0.2">
      <c r="B170" s="53">
        <v>160</v>
      </c>
      <c r="C170" s="43" t="s">
        <v>30</v>
      </c>
      <c r="D170" s="43" t="s">
        <v>69</v>
      </c>
      <c r="E170" s="43" t="s">
        <v>431</v>
      </c>
      <c r="F170" s="43" t="s">
        <v>55</v>
      </c>
      <c r="G170" s="43" t="s">
        <v>271</v>
      </c>
      <c r="H170" s="43" t="s">
        <v>224</v>
      </c>
      <c r="I170" s="56" t="s">
        <v>284</v>
      </c>
      <c r="J170" s="56" t="s">
        <v>326</v>
      </c>
      <c r="K170" s="42" t="s">
        <v>189</v>
      </c>
      <c r="L170" s="42" t="s">
        <v>735</v>
      </c>
      <c r="M170" s="53" t="s">
        <v>581</v>
      </c>
      <c r="N170" s="42" t="s">
        <v>20</v>
      </c>
      <c r="O170" s="43" t="s">
        <v>38</v>
      </c>
      <c r="P170" s="43" t="s">
        <v>38</v>
      </c>
      <c r="Q170" s="43" t="s">
        <v>38</v>
      </c>
      <c r="R170" s="43" t="s">
        <v>38</v>
      </c>
      <c r="S170" s="39">
        <v>44256</v>
      </c>
      <c r="T170" s="39">
        <v>44561</v>
      </c>
      <c r="U170" s="43" t="s">
        <v>38</v>
      </c>
      <c r="V170" s="43" t="s">
        <v>38</v>
      </c>
      <c r="W170" s="43" t="s">
        <v>20</v>
      </c>
      <c r="X170" s="43" t="s">
        <v>31</v>
      </c>
      <c r="Y170" s="43" t="s">
        <v>11</v>
      </c>
      <c r="Z170" s="43" t="s">
        <v>11</v>
      </c>
      <c r="AA170" s="43" t="s">
        <v>20</v>
      </c>
      <c r="AB170" s="43" t="s">
        <v>20</v>
      </c>
      <c r="AC170" s="43" t="s">
        <v>20</v>
      </c>
      <c r="AD170" s="43" t="s">
        <v>20</v>
      </c>
      <c r="AE170" s="43" t="s">
        <v>20</v>
      </c>
      <c r="AF170" s="43" t="s">
        <v>20</v>
      </c>
      <c r="AG170" s="43" t="s">
        <v>20</v>
      </c>
      <c r="AH170" s="43" t="s">
        <v>20</v>
      </c>
      <c r="AI170" s="43" t="s">
        <v>20</v>
      </c>
      <c r="AJ170" s="43" t="s">
        <v>20</v>
      </c>
      <c r="AK170" s="43" t="s">
        <v>20</v>
      </c>
      <c r="AL170" s="43" t="s">
        <v>20</v>
      </c>
      <c r="AM170" s="43" t="s">
        <v>20</v>
      </c>
      <c r="AN170" s="43" t="s">
        <v>20</v>
      </c>
      <c r="AO170" s="43" t="s">
        <v>20</v>
      </c>
      <c r="AP170" s="43" t="s">
        <v>20</v>
      </c>
      <c r="AQ170" s="62"/>
      <c r="AR170" s="62"/>
      <c r="AS170" s="62"/>
      <c r="AT170" s="62"/>
      <c r="AU170" s="62"/>
      <c r="AV170" s="13"/>
      <c r="AW170" s="13"/>
      <c r="AX170" s="13"/>
      <c r="AY170" s="13"/>
      <c r="AZ170" s="13"/>
      <c r="BA170" s="13"/>
      <c r="BB170" s="13"/>
      <c r="BC170" s="13"/>
      <c r="BD170" s="13"/>
      <c r="BE170" s="13"/>
      <c r="BF170" s="13"/>
      <c r="BG170" s="13"/>
      <c r="BH170" s="13"/>
      <c r="BI170" s="13"/>
      <c r="BJ170" s="13"/>
      <c r="BK170" s="13"/>
      <c r="BL170" s="13"/>
      <c r="BM170" s="13"/>
      <c r="BN170" s="13"/>
      <c r="BO170" s="13"/>
    </row>
    <row r="171" spans="2:67" s="11" customFormat="1" ht="90" hidden="1" x14ac:dyDescent="0.2">
      <c r="B171" s="53">
        <v>161</v>
      </c>
      <c r="C171" s="43" t="s">
        <v>30</v>
      </c>
      <c r="D171" s="43" t="s">
        <v>69</v>
      </c>
      <c r="E171" s="43" t="s">
        <v>431</v>
      </c>
      <c r="F171" s="43" t="s">
        <v>628</v>
      </c>
      <c r="G171" s="43" t="s">
        <v>683</v>
      </c>
      <c r="H171" s="42" t="s">
        <v>814</v>
      </c>
      <c r="I171" s="56" t="s">
        <v>284</v>
      </c>
      <c r="J171" s="56" t="s">
        <v>326</v>
      </c>
      <c r="K171" s="42" t="s">
        <v>815</v>
      </c>
      <c r="L171" s="42" t="s">
        <v>822</v>
      </c>
      <c r="M171" s="53" t="s">
        <v>823</v>
      </c>
      <c r="N171" s="42" t="s">
        <v>20</v>
      </c>
      <c r="O171" s="43" t="s">
        <v>38</v>
      </c>
      <c r="P171" s="43" t="s">
        <v>38</v>
      </c>
      <c r="Q171" s="43" t="s">
        <v>38</v>
      </c>
      <c r="R171" s="43" t="s">
        <v>38</v>
      </c>
      <c r="S171" s="39">
        <v>44256</v>
      </c>
      <c r="T171" s="39">
        <v>44561</v>
      </c>
      <c r="U171" s="43" t="s">
        <v>38</v>
      </c>
      <c r="V171" s="43" t="s">
        <v>38</v>
      </c>
      <c r="W171" s="43" t="s">
        <v>20</v>
      </c>
      <c r="X171" s="43" t="s">
        <v>31</v>
      </c>
      <c r="Y171" s="43" t="s">
        <v>11</v>
      </c>
      <c r="Z171" s="43" t="s">
        <v>11</v>
      </c>
      <c r="AA171" s="43" t="s">
        <v>20</v>
      </c>
      <c r="AB171" s="43" t="s">
        <v>20</v>
      </c>
      <c r="AC171" s="43" t="s">
        <v>20</v>
      </c>
      <c r="AD171" s="43" t="s">
        <v>20</v>
      </c>
      <c r="AE171" s="43" t="s">
        <v>20</v>
      </c>
      <c r="AF171" s="43" t="s">
        <v>20</v>
      </c>
      <c r="AG171" s="43" t="s">
        <v>20</v>
      </c>
      <c r="AH171" s="43" t="s">
        <v>20</v>
      </c>
      <c r="AI171" s="43" t="s">
        <v>20</v>
      </c>
      <c r="AJ171" s="43" t="s">
        <v>20</v>
      </c>
      <c r="AK171" s="43" t="s">
        <v>20</v>
      </c>
      <c r="AL171" s="43" t="s">
        <v>20</v>
      </c>
      <c r="AM171" s="43" t="s">
        <v>20</v>
      </c>
      <c r="AN171" s="43" t="s">
        <v>20</v>
      </c>
      <c r="AO171" s="43" t="s">
        <v>20</v>
      </c>
      <c r="AP171" s="43" t="s">
        <v>20</v>
      </c>
      <c r="AQ171" s="62"/>
      <c r="AR171" s="62"/>
      <c r="AS171" s="62"/>
      <c r="AT171" s="62"/>
      <c r="AU171" s="62"/>
      <c r="AV171" s="13"/>
      <c r="AW171" s="13"/>
      <c r="AX171" s="13"/>
      <c r="AY171" s="13"/>
      <c r="AZ171" s="13"/>
      <c r="BA171" s="13"/>
      <c r="BB171" s="13"/>
      <c r="BC171" s="13"/>
      <c r="BD171" s="13"/>
      <c r="BE171" s="13"/>
      <c r="BF171" s="13"/>
      <c r="BG171" s="13"/>
      <c r="BH171" s="13"/>
      <c r="BI171" s="13"/>
      <c r="BJ171" s="13"/>
      <c r="BK171" s="13"/>
      <c r="BL171" s="13"/>
      <c r="BM171" s="13"/>
      <c r="BN171" s="13"/>
      <c r="BO171" s="13"/>
    </row>
    <row r="172" spans="2:67" s="11" customFormat="1" ht="90" hidden="1" x14ac:dyDescent="0.2">
      <c r="B172" s="53">
        <v>162</v>
      </c>
      <c r="C172" s="43" t="s">
        <v>30</v>
      </c>
      <c r="D172" s="43" t="s">
        <v>69</v>
      </c>
      <c r="E172" s="43" t="s">
        <v>431</v>
      </c>
      <c r="F172" s="43" t="s">
        <v>629</v>
      </c>
      <c r="G172" s="43" t="s">
        <v>684</v>
      </c>
      <c r="H172" s="43" t="s">
        <v>813</v>
      </c>
      <c r="I172" s="56" t="s">
        <v>284</v>
      </c>
      <c r="J172" s="56" t="s">
        <v>326</v>
      </c>
      <c r="K172" s="43" t="s">
        <v>975</v>
      </c>
      <c r="L172" s="43" t="s">
        <v>975</v>
      </c>
      <c r="M172" s="42" t="s">
        <v>809</v>
      </c>
      <c r="N172" s="42" t="s">
        <v>20</v>
      </c>
      <c r="O172" s="43" t="s">
        <v>38</v>
      </c>
      <c r="P172" s="43" t="s">
        <v>38</v>
      </c>
      <c r="Q172" s="43" t="s">
        <v>38</v>
      </c>
      <c r="R172" s="43" t="s">
        <v>38</v>
      </c>
      <c r="S172" s="39">
        <v>44256</v>
      </c>
      <c r="T172" s="39">
        <v>44561</v>
      </c>
      <c r="U172" s="43" t="s">
        <v>38</v>
      </c>
      <c r="V172" s="43" t="s">
        <v>38</v>
      </c>
      <c r="W172" s="43" t="s">
        <v>20</v>
      </c>
      <c r="X172" s="43" t="s">
        <v>31</v>
      </c>
      <c r="Y172" s="43" t="s">
        <v>11</v>
      </c>
      <c r="Z172" s="43" t="s">
        <v>11</v>
      </c>
      <c r="AA172" s="43" t="s">
        <v>20</v>
      </c>
      <c r="AB172" s="43" t="s">
        <v>20</v>
      </c>
      <c r="AC172" s="43" t="s">
        <v>20</v>
      </c>
      <c r="AD172" s="43" t="s">
        <v>20</v>
      </c>
      <c r="AE172" s="43" t="s">
        <v>20</v>
      </c>
      <c r="AF172" s="43" t="s">
        <v>20</v>
      </c>
      <c r="AG172" s="43" t="s">
        <v>20</v>
      </c>
      <c r="AH172" s="43" t="s">
        <v>20</v>
      </c>
      <c r="AI172" s="43" t="s">
        <v>20</v>
      </c>
      <c r="AJ172" s="43" t="s">
        <v>20</v>
      </c>
      <c r="AK172" s="43" t="s">
        <v>20</v>
      </c>
      <c r="AL172" s="43" t="s">
        <v>20</v>
      </c>
      <c r="AM172" s="43" t="s">
        <v>20</v>
      </c>
      <c r="AN172" s="43" t="s">
        <v>20</v>
      </c>
      <c r="AO172" s="43" t="s">
        <v>20</v>
      </c>
      <c r="AP172" s="43" t="s">
        <v>20</v>
      </c>
      <c r="AQ172" s="62"/>
      <c r="AR172" s="62"/>
      <c r="AS172" s="62"/>
      <c r="AT172" s="62"/>
      <c r="AU172" s="62"/>
      <c r="AV172" s="13"/>
      <c r="AW172" s="13"/>
      <c r="AX172" s="13"/>
      <c r="AY172" s="13"/>
      <c r="AZ172" s="13"/>
      <c r="BA172" s="13"/>
      <c r="BB172" s="13"/>
      <c r="BC172" s="13"/>
      <c r="BD172" s="13"/>
      <c r="BE172" s="13"/>
      <c r="BF172" s="13"/>
      <c r="BG172" s="13"/>
      <c r="BH172" s="13"/>
      <c r="BI172" s="13"/>
      <c r="BJ172" s="13"/>
      <c r="BK172" s="13"/>
      <c r="BL172" s="13"/>
      <c r="BM172" s="13"/>
      <c r="BN172" s="13"/>
      <c r="BO172" s="13"/>
    </row>
    <row r="173" spans="2:67" s="11" customFormat="1" ht="90" hidden="1" x14ac:dyDescent="0.2">
      <c r="B173" s="53">
        <v>163</v>
      </c>
      <c r="C173" s="43" t="s">
        <v>30</v>
      </c>
      <c r="D173" s="43" t="s">
        <v>69</v>
      </c>
      <c r="E173" s="43" t="s">
        <v>431</v>
      </c>
      <c r="F173" s="43" t="s">
        <v>630</v>
      </c>
      <c r="G173" s="43" t="s">
        <v>685</v>
      </c>
      <c r="H173" s="42" t="s">
        <v>780</v>
      </c>
      <c r="I173" s="56" t="s">
        <v>284</v>
      </c>
      <c r="J173" s="56" t="s">
        <v>326</v>
      </c>
      <c r="K173" s="42" t="s">
        <v>794</v>
      </c>
      <c r="L173" s="42" t="s">
        <v>20</v>
      </c>
      <c r="M173" s="42" t="s">
        <v>783</v>
      </c>
      <c r="N173" s="42" t="s">
        <v>20</v>
      </c>
      <c r="O173" s="43" t="s">
        <v>38</v>
      </c>
      <c r="P173" s="43" t="s">
        <v>38</v>
      </c>
      <c r="Q173" s="43" t="s">
        <v>38</v>
      </c>
      <c r="R173" s="43" t="s">
        <v>38</v>
      </c>
      <c r="S173" s="39">
        <v>44256</v>
      </c>
      <c r="T173" s="39">
        <v>44561</v>
      </c>
      <c r="U173" s="43" t="s">
        <v>38</v>
      </c>
      <c r="V173" s="43" t="s">
        <v>38</v>
      </c>
      <c r="W173" s="43" t="s">
        <v>20</v>
      </c>
      <c r="X173" s="43" t="s">
        <v>31</v>
      </c>
      <c r="Y173" s="43" t="s">
        <v>11</v>
      </c>
      <c r="Z173" s="43" t="s">
        <v>11</v>
      </c>
      <c r="AA173" s="43" t="s">
        <v>20</v>
      </c>
      <c r="AB173" s="43" t="s">
        <v>20</v>
      </c>
      <c r="AC173" s="43" t="s">
        <v>20</v>
      </c>
      <c r="AD173" s="43" t="s">
        <v>20</v>
      </c>
      <c r="AE173" s="43" t="s">
        <v>20</v>
      </c>
      <c r="AF173" s="43" t="s">
        <v>20</v>
      </c>
      <c r="AG173" s="43" t="s">
        <v>20</v>
      </c>
      <c r="AH173" s="43" t="s">
        <v>20</v>
      </c>
      <c r="AI173" s="43" t="s">
        <v>20</v>
      </c>
      <c r="AJ173" s="43" t="s">
        <v>20</v>
      </c>
      <c r="AK173" s="43" t="s">
        <v>20</v>
      </c>
      <c r="AL173" s="43" t="s">
        <v>20</v>
      </c>
      <c r="AM173" s="43" t="s">
        <v>20</v>
      </c>
      <c r="AN173" s="43" t="s">
        <v>20</v>
      </c>
      <c r="AO173" s="43" t="s">
        <v>20</v>
      </c>
      <c r="AP173" s="43" t="s">
        <v>20</v>
      </c>
      <c r="AQ173" s="62"/>
      <c r="AR173" s="62"/>
      <c r="AS173" s="62"/>
      <c r="AT173" s="62"/>
      <c r="AU173" s="62"/>
      <c r="AV173" s="13"/>
      <c r="AW173" s="13"/>
      <c r="AX173" s="13"/>
      <c r="AY173" s="13"/>
      <c r="AZ173" s="13"/>
      <c r="BA173" s="13"/>
      <c r="BB173" s="13"/>
      <c r="BC173" s="13"/>
      <c r="BD173" s="13"/>
      <c r="BE173" s="13"/>
      <c r="BF173" s="13"/>
      <c r="BG173" s="13"/>
      <c r="BH173" s="13"/>
      <c r="BI173" s="13"/>
      <c r="BJ173" s="13"/>
      <c r="BK173" s="13"/>
      <c r="BL173" s="13"/>
      <c r="BM173" s="13"/>
      <c r="BN173" s="13"/>
      <c r="BO173" s="13"/>
    </row>
    <row r="174" spans="2:67" s="11" customFormat="1" ht="90" hidden="1" x14ac:dyDescent="0.2">
      <c r="B174" s="53">
        <v>164</v>
      </c>
      <c r="C174" s="43" t="s">
        <v>30</v>
      </c>
      <c r="D174" s="43" t="s">
        <v>69</v>
      </c>
      <c r="E174" s="43" t="s">
        <v>431</v>
      </c>
      <c r="F174" s="43" t="s">
        <v>631</v>
      </c>
      <c r="G174" s="43" t="s">
        <v>686</v>
      </c>
      <c r="H174" s="42" t="s">
        <v>951</v>
      </c>
      <c r="I174" s="56" t="s">
        <v>284</v>
      </c>
      <c r="J174" s="56" t="s">
        <v>326</v>
      </c>
      <c r="K174" s="42" t="s">
        <v>965</v>
      </c>
      <c r="L174" s="42" t="s">
        <v>953</v>
      </c>
      <c r="M174" s="42" t="s">
        <v>966</v>
      </c>
      <c r="N174" s="42" t="s">
        <v>20</v>
      </c>
      <c r="O174" s="43" t="s">
        <v>38</v>
      </c>
      <c r="P174" s="43" t="s">
        <v>38</v>
      </c>
      <c r="Q174" s="43" t="s">
        <v>38</v>
      </c>
      <c r="R174" s="43" t="s">
        <v>38</v>
      </c>
      <c r="S174" s="39">
        <v>44256</v>
      </c>
      <c r="T174" s="39">
        <v>44561</v>
      </c>
      <c r="U174" s="43" t="s">
        <v>38</v>
      </c>
      <c r="V174" s="43" t="s">
        <v>38</v>
      </c>
      <c r="W174" s="43" t="s">
        <v>20</v>
      </c>
      <c r="X174" s="43" t="s">
        <v>31</v>
      </c>
      <c r="Y174" s="43" t="s">
        <v>11</v>
      </c>
      <c r="Z174" s="43" t="s">
        <v>11</v>
      </c>
      <c r="AA174" s="43" t="s">
        <v>20</v>
      </c>
      <c r="AB174" s="43" t="s">
        <v>20</v>
      </c>
      <c r="AC174" s="43" t="s">
        <v>20</v>
      </c>
      <c r="AD174" s="43" t="s">
        <v>20</v>
      </c>
      <c r="AE174" s="43" t="s">
        <v>20</v>
      </c>
      <c r="AF174" s="43" t="s">
        <v>20</v>
      </c>
      <c r="AG174" s="43" t="s">
        <v>20</v>
      </c>
      <c r="AH174" s="43" t="s">
        <v>20</v>
      </c>
      <c r="AI174" s="43" t="s">
        <v>20</v>
      </c>
      <c r="AJ174" s="43" t="s">
        <v>20</v>
      </c>
      <c r="AK174" s="43" t="s">
        <v>20</v>
      </c>
      <c r="AL174" s="43" t="s">
        <v>20</v>
      </c>
      <c r="AM174" s="43" t="s">
        <v>20</v>
      </c>
      <c r="AN174" s="43" t="s">
        <v>20</v>
      </c>
      <c r="AO174" s="43" t="s">
        <v>20</v>
      </c>
      <c r="AP174" s="43" t="s">
        <v>20</v>
      </c>
      <c r="AQ174" s="62"/>
      <c r="AR174" s="62"/>
      <c r="AS174" s="62"/>
      <c r="AT174" s="62"/>
      <c r="AU174" s="62"/>
      <c r="AV174" s="13"/>
      <c r="AW174" s="13"/>
      <c r="AX174" s="13"/>
      <c r="AY174" s="13"/>
      <c r="AZ174" s="13"/>
      <c r="BA174" s="13"/>
      <c r="BB174" s="13"/>
      <c r="BC174" s="13"/>
      <c r="BD174" s="13"/>
      <c r="BE174" s="13"/>
      <c r="BF174" s="13"/>
      <c r="BG174" s="13"/>
      <c r="BH174" s="13"/>
      <c r="BI174" s="13"/>
      <c r="BJ174" s="13"/>
      <c r="BK174" s="13"/>
      <c r="BL174" s="13"/>
      <c r="BM174" s="13"/>
      <c r="BN174" s="13"/>
      <c r="BO174" s="13"/>
    </row>
    <row r="175" spans="2:67" s="11" customFormat="1" ht="90" hidden="1" x14ac:dyDescent="0.2">
      <c r="B175" s="53">
        <v>165</v>
      </c>
      <c r="C175" s="43" t="s">
        <v>30</v>
      </c>
      <c r="D175" s="43" t="s">
        <v>69</v>
      </c>
      <c r="E175" s="43" t="s">
        <v>431</v>
      </c>
      <c r="F175" s="43" t="s">
        <v>56</v>
      </c>
      <c r="G175" s="43" t="s">
        <v>270</v>
      </c>
      <c r="H175" s="43" t="s">
        <v>720</v>
      </c>
      <c r="I175" s="56" t="s">
        <v>284</v>
      </c>
      <c r="J175" s="56" t="s">
        <v>326</v>
      </c>
      <c r="K175" s="43" t="s">
        <v>736</v>
      </c>
      <c r="L175" s="42" t="s">
        <v>721</v>
      </c>
      <c r="M175" s="42" t="s">
        <v>562</v>
      </c>
      <c r="N175" s="42" t="s">
        <v>20</v>
      </c>
      <c r="O175" s="43" t="s">
        <v>38</v>
      </c>
      <c r="P175" s="43" t="s">
        <v>38</v>
      </c>
      <c r="Q175" s="43" t="s">
        <v>38</v>
      </c>
      <c r="R175" s="43" t="s">
        <v>38</v>
      </c>
      <c r="S175" s="39">
        <v>44256</v>
      </c>
      <c r="T175" s="39">
        <v>44561</v>
      </c>
      <c r="U175" s="43" t="s">
        <v>38</v>
      </c>
      <c r="V175" s="43" t="s">
        <v>38</v>
      </c>
      <c r="W175" s="43" t="s">
        <v>20</v>
      </c>
      <c r="X175" s="43" t="s">
        <v>31</v>
      </c>
      <c r="Y175" s="43" t="s">
        <v>11</v>
      </c>
      <c r="Z175" s="43" t="s">
        <v>11</v>
      </c>
      <c r="AA175" s="43" t="s">
        <v>20</v>
      </c>
      <c r="AB175" s="43" t="s">
        <v>20</v>
      </c>
      <c r="AC175" s="43" t="s">
        <v>20</v>
      </c>
      <c r="AD175" s="43" t="s">
        <v>20</v>
      </c>
      <c r="AE175" s="43" t="s">
        <v>20</v>
      </c>
      <c r="AF175" s="43" t="s">
        <v>20</v>
      </c>
      <c r="AG175" s="43" t="s">
        <v>20</v>
      </c>
      <c r="AH175" s="43" t="s">
        <v>20</v>
      </c>
      <c r="AI175" s="43" t="s">
        <v>20</v>
      </c>
      <c r="AJ175" s="43" t="s">
        <v>20</v>
      </c>
      <c r="AK175" s="43" t="s">
        <v>20</v>
      </c>
      <c r="AL175" s="43" t="s">
        <v>20</v>
      </c>
      <c r="AM175" s="43" t="s">
        <v>20</v>
      </c>
      <c r="AN175" s="43" t="s">
        <v>20</v>
      </c>
      <c r="AO175" s="43" t="s">
        <v>20</v>
      </c>
      <c r="AP175" s="43" t="s">
        <v>20</v>
      </c>
      <c r="AQ175" s="62"/>
      <c r="AR175" s="62"/>
      <c r="AS175" s="62"/>
      <c r="AT175" s="62"/>
      <c r="AU175" s="62"/>
      <c r="AV175" s="13"/>
      <c r="AW175" s="13"/>
      <c r="AX175" s="13"/>
      <c r="AY175" s="13"/>
      <c r="AZ175" s="13"/>
      <c r="BA175" s="13"/>
      <c r="BB175" s="13"/>
      <c r="BC175" s="13"/>
      <c r="BD175" s="13"/>
      <c r="BE175" s="13"/>
      <c r="BF175" s="13"/>
      <c r="BG175" s="13"/>
      <c r="BH175" s="13"/>
      <c r="BI175" s="13"/>
      <c r="BJ175" s="13"/>
      <c r="BK175" s="13"/>
      <c r="BL175" s="13"/>
      <c r="BM175" s="13"/>
      <c r="BN175" s="13"/>
      <c r="BO175" s="13"/>
    </row>
    <row r="176" spans="2:67" s="11" customFormat="1" ht="90" hidden="1" x14ac:dyDescent="0.2">
      <c r="B176" s="53">
        <v>166</v>
      </c>
      <c r="C176" s="43" t="s">
        <v>30</v>
      </c>
      <c r="D176" s="43" t="s">
        <v>69</v>
      </c>
      <c r="E176" s="43" t="s">
        <v>431</v>
      </c>
      <c r="F176" s="43" t="s">
        <v>57</v>
      </c>
      <c r="G176" s="43" t="s">
        <v>292</v>
      </c>
      <c r="H176" s="43" t="s">
        <v>88</v>
      </c>
      <c r="I176" s="56" t="s">
        <v>284</v>
      </c>
      <c r="J176" s="56" t="s">
        <v>326</v>
      </c>
      <c r="K176" s="42" t="s">
        <v>521</v>
      </c>
      <c r="L176" s="42" t="s">
        <v>722</v>
      </c>
      <c r="M176" s="42" t="s">
        <v>522</v>
      </c>
      <c r="N176" s="42" t="s">
        <v>20</v>
      </c>
      <c r="O176" s="43" t="s">
        <v>38</v>
      </c>
      <c r="P176" s="43" t="s">
        <v>38</v>
      </c>
      <c r="Q176" s="43" t="s">
        <v>38</v>
      </c>
      <c r="R176" s="43" t="s">
        <v>38</v>
      </c>
      <c r="S176" s="39">
        <v>44256</v>
      </c>
      <c r="T176" s="39">
        <v>44561</v>
      </c>
      <c r="U176" s="43" t="s">
        <v>38</v>
      </c>
      <c r="V176" s="43" t="s">
        <v>38</v>
      </c>
      <c r="W176" s="43" t="s">
        <v>20</v>
      </c>
      <c r="X176" s="43" t="s">
        <v>31</v>
      </c>
      <c r="Y176" s="43" t="s">
        <v>11</v>
      </c>
      <c r="Z176" s="43" t="s">
        <v>11</v>
      </c>
      <c r="AA176" s="43" t="s">
        <v>20</v>
      </c>
      <c r="AB176" s="43" t="s">
        <v>20</v>
      </c>
      <c r="AC176" s="43" t="s">
        <v>20</v>
      </c>
      <c r="AD176" s="43" t="s">
        <v>20</v>
      </c>
      <c r="AE176" s="43" t="s">
        <v>20</v>
      </c>
      <c r="AF176" s="43" t="s">
        <v>20</v>
      </c>
      <c r="AG176" s="43" t="s">
        <v>20</v>
      </c>
      <c r="AH176" s="43" t="s">
        <v>20</v>
      </c>
      <c r="AI176" s="43" t="s">
        <v>20</v>
      </c>
      <c r="AJ176" s="43" t="s">
        <v>20</v>
      </c>
      <c r="AK176" s="43" t="s">
        <v>20</v>
      </c>
      <c r="AL176" s="43" t="s">
        <v>20</v>
      </c>
      <c r="AM176" s="43" t="s">
        <v>20</v>
      </c>
      <c r="AN176" s="43" t="s">
        <v>20</v>
      </c>
      <c r="AO176" s="43" t="s">
        <v>20</v>
      </c>
      <c r="AP176" s="43" t="s">
        <v>20</v>
      </c>
      <c r="AQ176" s="62"/>
      <c r="AR176" s="62"/>
      <c r="AS176" s="62"/>
      <c r="AT176" s="62"/>
      <c r="AU176" s="62"/>
      <c r="AV176" s="13"/>
      <c r="AW176" s="13"/>
      <c r="AX176" s="13"/>
      <c r="AY176" s="13"/>
      <c r="AZ176" s="13"/>
      <c r="BA176" s="13"/>
      <c r="BB176" s="13"/>
      <c r="BC176" s="13"/>
      <c r="BD176" s="13"/>
      <c r="BE176" s="13"/>
      <c r="BF176" s="13"/>
      <c r="BG176" s="13"/>
      <c r="BH176" s="13"/>
      <c r="BI176" s="13"/>
      <c r="BJ176" s="13"/>
      <c r="BK176" s="13"/>
      <c r="BL176" s="13"/>
      <c r="BM176" s="13"/>
      <c r="BN176" s="13"/>
      <c r="BO176" s="13"/>
    </row>
    <row r="177" spans="2:83" s="11" customFormat="1" ht="90" hidden="1" x14ac:dyDescent="0.2">
      <c r="B177" s="53">
        <v>167</v>
      </c>
      <c r="C177" s="43" t="s">
        <v>30</v>
      </c>
      <c r="D177" s="43" t="s">
        <v>69</v>
      </c>
      <c r="E177" s="43" t="s">
        <v>431</v>
      </c>
      <c r="F177" s="43" t="s">
        <v>58</v>
      </c>
      <c r="G177" s="43" t="s">
        <v>291</v>
      </c>
      <c r="H177" s="43" t="s">
        <v>723</v>
      </c>
      <c r="I177" s="56" t="s">
        <v>284</v>
      </c>
      <c r="J177" s="56" t="s">
        <v>326</v>
      </c>
      <c r="K177" s="43" t="s">
        <v>860</v>
      </c>
      <c r="L177" s="53" t="s">
        <v>20</v>
      </c>
      <c r="M177" s="42" t="s">
        <v>522</v>
      </c>
      <c r="N177" s="42" t="s">
        <v>20</v>
      </c>
      <c r="O177" s="43" t="s">
        <v>38</v>
      </c>
      <c r="P177" s="43" t="s">
        <v>38</v>
      </c>
      <c r="Q177" s="43" t="s">
        <v>38</v>
      </c>
      <c r="R177" s="43" t="s">
        <v>38</v>
      </c>
      <c r="S177" s="39">
        <v>44256</v>
      </c>
      <c r="T177" s="39">
        <v>44561</v>
      </c>
      <c r="U177" s="43" t="s">
        <v>38</v>
      </c>
      <c r="V177" s="43" t="s">
        <v>38</v>
      </c>
      <c r="W177" s="43" t="s">
        <v>20</v>
      </c>
      <c r="X177" s="43" t="s">
        <v>31</v>
      </c>
      <c r="Y177" s="43" t="s">
        <v>11</v>
      </c>
      <c r="Z177" s="43" t="s">
        <v>11</v>
      </c>
      <c r="AA177" s="43" t="s">
        <v>20</v>
      </c>
      <c r="AB177" s="43" t="s">
        <v>20</v>
      </c>
      <c r="AC177" s="43" t="s">
        <v>20</v>
      </c>
      <c r="AD177" s="43" t="s">
        <v>20</v>
      </c>
      <c r="AE177" s="43" t="s">
        <v>20</v>
      </c>
      <c r="AF177" s="43" t="s">
        <v>20</v>
      </c>
      <c r="AG177" s="43" t="s">
        <v>20</v>
      </c>
      <c r="AH177" s="43" t="s">
        <v>20</v>
      </c>
      <c r="AI177" s="43" t="s">
        <v>20</v>
      </c>
      <c r="AJ177" s="43" t="s">
        <v>20</v>
      </c>
      <c r="AK177" s="43" t="s">
        <v>20</v>
      </c>
      <c r="AL177" s="43" t="s">
        <v>20</v>
      </c>
      <c r="AM177" s="43" t="s">
        <v>20</v>
      </c>
      <c r="AN177" s="43" t="s">
        <v>20</v>
      </c>
      <c r="AO177" s="43" t="s">
        <v>20</v>
      </c>
      <c r="AP177" s="43" t="s">
        <v>20</v>
      </c>
      <c r="AQ177" s="62"/>
      <c r="AR177" s="62"/>
      <c r="AS177" s="62"/>
      <c r="AT177" s="62"/>
      <c r="AU177" s="62"/>
      <c r="AV177" s="13"/>
      <c r="AW177" s="13"/>
      <c r="AX177" s="13"/>
      <c r="AY177" s="13"/>
      <c r="AZ177" s="13"/>
      <c r="BA177" s="13"/>
      <c r="BB177" s="13"/>
      <c r="BC177" s="13"/>
      <c r="BD177" s="13"/>
      <c r="BE177" s="13"/>
      <c r="BF177" s="13"/>
      <c r="BG177" s="13"/>
      <c r="BH177" s="13"/>
      <c r="BI177" s="13"/>
      <c r="BJ177" s="13"/>
      <c r="BK177" s="13"/>
      <c r="BL177" s="13"/>
      <c r="BM177" s="13"/>
      <c r="BN177" s="13"/>
      <c r="BO177" s="13"/>
    </row>
    <row r="178" spans="2:83" s="11" customFormat="1" ht="90" hidden="1" x14ac:dyDescent="0.2">
      <c r="B178" s="53">
        <v>168</v>
      </c>
      <c r="C178" s="43" t="s">
        <v>30</v>
      </c>
      <c r="D178" s="43" t="s">
        <v>69</v>
      </c>
      <c r="E178" s="43" t="s">
        <v>431</v>
      </c>
      <c r="F178" s="43" t="s">
        <v>59</v>
      </c>
      <c r="G178" s="43" t="s">
        <v>290</v>
      </c>
      <c r="H178" s="43" t="s">
        <v>724</v>
      </c>
      <c r="I178" s="56" t="s">
        <v>284</v>
      </c>
      <c r="J178" s="56" t="s">
        <v>326</v>
      </c>
      <c r="K178" s="43" t="s">
        <v>616</v>
      </c>
      <c r="L178" s="42" t="s">
        <v>617</v>
      </c>
      <c r="M178" s="42" t="s">
        <v>618</v>
      </c>
      <c r="N178" s="42" t="s">
        <v>20</v>
      </c>
      <c r="O178" s="43" t="s">
        <v>38</v>
      </c>
      <c r="P178" s="43" t="s">
        <v>38</v>
      </c>
      <c r="Q178" s="43" t="s">
        <v>38</v>
      </c>
      <c r="R178" s="43" t="s">
        <v>38</v>
      </c>
      <c r="S178" s="39">
        <v>44256</v>
      </c>
      <c r="T178" s="39">
        <v>44561</v>
      </c>
      <c r="U178" s="43" t="s">
        <v>38</v>
      </c>
      <c r="V178" s="43" t="s">
        <v>38</v>
      </c>
      <c r="W178" s="43" t="s">
        <v>20</v>
      </c>
      <c r="X178" s="43" t="s">
        <v>31</v>
      </c>
      <c r="Y178" s="43" t="s">
        <v>11</v>
      </c>
      <c r="Z178" s="43" t="s">
        <v>11</v>
      </c>
      <c r="AA178" s="43" t="s">
        <v>20</v>
      </c>
      <c r="AB178" s="43" t="s">
        <v>20</v>
      </c>
      <c r="AC178" s="43" t="s">
        <v>20</v>
      </c>
      <c r="AD178" s="43" t="s">
        <v>20</v>
      </c>
      <c r="AE178" s="43" t="s">
        <v>20</v>
      </c>
      <c r="AF178" s="43" t="s">
        <v>20</v>
      </c>
      <c r="AG178" s="43" t="s">
        <v>20</v>
      </c>
      <c r="AH178" s="43" t="s">
        <v>20</v>
      </c>
      <c r="AI178" s="43" t="s">
        <v>20</v>
      </c>
      <c r="AJ178" s="43" t="s">
        <v>20</v>
      </c>
      <c r="AK178" s="43" t="s">
        <v>20</v>
      </c>
      <c r="AL178" s="43" t="s">
        <v>20</v>
      </c>
      <c r="AM178" s="43" t="s">
        <v>20</v>
      </c>
      <c r="AN178" s="43" t="s">
        <v>20</v>
      </c>
      <c r="AO178" s="43" t="s">
        <v>20</v>
      </c>
      <c r="AP178" s="43" t="s">
        <v>20</v>
      </c>
      <c r="AQ178" s="62"/>
      <c r="AR178" s="62"/>
      <c r="AS178" s="62"/>
      <c r="AT178" s="62"/>
      <c r="AU178" s="62"/>
      <c r="AV178" s="13"/>
      <c r="AW178" s="13"/>
      <c r="AX178" s="13"/>
      <c r="AY178" s="13"/>
      <c r="AZ178" s="13"/>
      <c r="BA178" s="13"/>
      <c r="BB178" s="13"/>
      <c r="BC178" s="13"/>
      <c r="BD178" s="13"/>
      <c r="BE178" s="13"/>
      <c r="BF178" s="13"/>
      <c r="BG178" s="13"/>
      <c r="BH178" s="13"/>
      <c r="BI178" s="13"/>
      <c r="BJ178" s="13"/>
      <c r="BK178" s="13"/>
      <c r="BL178" s="13"/>
      <c r="BM178" s="13"/>
      <c r="BN178" s="13"/>
      <c r="BO178" s="13"/>
    </row>
    <row r="179" spans="2:83" s="11" customFormat="1" ht="90" hidden="1" x14ac:dyDescent="0.2">
      <c r="B179" s="53">
        <v>169</v>
      </c>
      <c r="C179" s="43" t="s">
        <v>30</v>
      </c>
      <c r="D179" s="43" t="s">
        <v>69</v>
      </c>
      <c r="E179" s="43" t="s">
        <v>431</v>
      </c>
      <c r="F179" s="38" t="s">
        <v>632</v>
      </c>
      <c r="G179" s="43" t="s">
        <v>687</v>
      </c>
      <c r="H179" s="42" t="s">
        <v>844</v>
      </c>
      <c r="I179" s="56" t="s">
        <v>284</v>
      </c>
      <c r="J179" s="56" t="s">
        <v>326</v>
      </c>
      <c r="K179" s="43" t="s">
        <v>847</v>
      </c>
      <c r="L179" s="53" t="s">
        <v>20</v>
      </c>
      <c r="M179" s="42" t="s">
        <v>848</v>
      </c>
      <c r="N179" s="42" t="s">
        <v>20</v>
      </c>
      <c r="O179" s="43" t="s">
        <v>38</v>
      </c>
      <c r="P179" s="43" t="s">
        <v>38</v>
      </c>
      <c r="Q179" s="43" t="s">
        <v>38</v>
      </c>
      <c r="R179" s="43" t="s">
        <v>38</v>
      </c>
      <c r="S179" s="39">
        <v>44256</v>
      </c>
      <c r="T179" s="39">
        <v>44561</v>
      </c>
      <c r="U179" s="43" t="s">
        <v>38</v>
      </c>
      <c r="V179" s="43" t="s">
        <v>38</v>
      </c>
      <c r="W179" s="43" t="s">
        <v>20</v>
      </c>
      <c r="X179" s="43" t="s">
        <v>31</v>
      </c>
      <c r="Y179" s="43" t="s">
        <v>11</v>
      </c>
      <c r="Z179" s="43" t="s">
        <v>11</v>
      </c>
      <c r="AA179" s="43" t="s">
        <v>20</v>
      </c>
      <c r="AB179" s="43" t="s">
        <v>20</v>
      </c>
      <c r="AC179" s="43" t="s">
        <v>20</v>
      </c>
      <c r="AD179" s="43" t="s">
        <v>20</v>
      </c>
      <c r="AE179" s="43" t="s">
        <v>20</v>
      </c>
      <c r="AF179" s="43" t="s">
        <v>20</v>
      </c>
      <c r="AG179" s="43" t="s">
        <v>20</v>
      </c>
      <c r="AH179" s="43" t="s">
        <v>20</v>
      </c>
      <c r="AI179" s="43" t="s">
        <v>20</v>
      </c>
      <c r="AJ179" s="43" t="s">
        <v>20</v>
      </c>
      <c r="AK179" s="43" t="s">
        <v>20</v>
      </c>
      <c r="AL179" s="43" t="s">
        <v>20</v>
      </c>
      <c r="AM179" s="43" t="s">
        <v>20</v>
      </c>
      <c r="AN179" s="43" t="s">
        <v>20</v>
      </c>
      <c r="AO179" s="43" t="s">
        <v>20</v>
      </c>
      <c r="AP179" s="43" t="s">
        <v>20</v>
      </c>
      <c r="AQ179" s="62"/>
      <c r="AR179" s="62"/>
      <c r="AS179" s="62"/>
      <c r="AT179" s="62"/>
      <c r="AU179" s="62"/>
      <c r="AV179" s="13"/>
      <c r="AW179" s="13"/>
      <c r="AX179" s="13"/>
      <c r="AY179" s="13"/>
      <c r="AZ179" s="13"/>
      <c r="BA179" s="13"/>
      <c r="BB179" s="13"/>
      <c r="BC179" s="13"/>
      <c r="BD179" s="13"/>
      <c r="BE179" s="13"/>
      <c r="BF179" s="13"/>
      <c r="BG179" s="13"/>
      <c r="BH179" s="13"/>
      <c r="BI179" s="13"/>
      <c r="BJ179" s="13"/>
      <c r="BK179" s="13"/>
      <c r="BL179" s="13"/>
      <c r="BM179" s="13"/>
      <c r="BN179" s="13"/>
      <c r="BO179" s="13"/>
    </row>
    <row r="180" spans="2:83" s="11" customFormat="1" ht="90" hidden="1" x14ac:dyDescent="0.2">
      <c r="B180" s="53">
        <v>170</v>
      </c>
      <c r="C180" s="43" t="s">
        <v>30</v>
      </c>
      <c r="D180" s="43" t="s">
        <v>69</v>
      </c>
      <c r="E180" s="43" t="s">
        <v>431</v>
      </c>
      <c r="F180" s="43" t="s">
        <v>60</v>
      </c>
      <c r="G180" s="43" t="s">
        <v>289</v>
      </c>
      <c r="H180" s="43" t="s">
        <v>85</v>
      </c>
      <c r="I180" s="56" t="s">
        <v>284</v>
      </c>
      <c r="J180" s="56" t="s">
        <v>326</v>
      </c>
      <c r="K180" s="69" t="s">
        <v>159</v>
      </c>
      <c r="L180" s="40" t="s">
        <v>532</v>
      </c>
      <c r="M180" s="40" t="s">
        <v>533</v>
      </c>
      <c r="N180" s="42" t="s">
        <v>20</v>
      </c>
      <c r="O180" s="43" t="s">
        <v>38</v>
      </c>
      <c r="P180" s="43" t="s">
        <v>38</v>
      </c>
      <c r="Q180" s="43" t="s">
        <v>38</v>
      </c>
      <c r="R180" s="43" t="s">
        <v>38</v>
      </c>
      <c r="S180" s="39">
        <v>44256</v>
      </c>
      <c r="T180" s="39">
        <v>44561</v>
      </c>
      <c r="U180" s="43" t="s">
        <v>38</v>
      </c>
      <c r="V180" s="43" t="s">
        <v>38</v>
      </c>
      <c r="W180" s="43" t="s">
        <v>20</v>
      </c>
      <c r="X180" s="43" t="s">
        <v>31</v>
      </c>
      <c r="Y180" s="43" t="s">
        <v>11</v>
      </c>
      <c r="Z180" s="43" t="s">
        <v>11</v>
      </c>
      <c r="AA180" s="43" t="s">
        <v>20</v>
      </c>
      <c r="AB180" s="43" t="s">
        <v>20</v>
      </c>
      <c r="AC180" s="43" t="s">
        <v>20</v>
      </c>
      <c r="AD180" s="43" t="s">
        <v>20</v>
      </c>
      <c r="AE180" s="43" t="s">
        <v>20</v>
      </c>
      <c r="AF180" s="43" t="s">
        <v>20</v>
      </c>
      <c r="AG180" s="43" t="s">
        <v>20</v>
      </c>
      <c r="AH180" s="43" t="s">
        <v>20</v>
      </c>
      <c r="AI180" s="43" t="s">
        <v>20</v>
      </c>
      <c r="AJ180" s="43" t="s">
        <v>20</v>
      </c>
      <c r="AK180" s="43" t="s">
        <v>20</v>
      </c>
      <c r="AL180" s="43" t="s">
        <v>20</v>
      </c>
      <c r="AM180" s="43" t="s">
        <v>20</v>
      </c>
      <c r="AN180" s="43" t="s">
        <v>20</v>
      </c>
      <c r="AO180" s="43" t="s">
        <v>20</v>
      </c>
      <c r="AP180" s="43" t="s">
        <v>20</v>
      </c>
      <c r="AQ180" s="62"/>
      <c r="AR180" s="62"/>
      <c r="AS180" s="62"/>
      <c r="AT180" s="62"/>
      <c r="AU180" s="62"/>
      <c r="AV180" s="13"/>
      <c r="AW180" s="13"/>
      <c r="AX180" s="13"/>
      <c r="AY180" s="13"/>
      <c r="AZ180" s="13"/>
      <c r="BA180" s="13"/>
      <c r="BB180" s="13"/>
      <c r="BC180" s="13"/>
      <c r="BD180" s="13"/>
      <c r="BE180" s="13"/>
      <c r="BF180" s="13"/>
      <c r="BG180" s="13"/>
      <c r="BH180" s="13"/>
      <c r="BI180" s="13"/>
      <c r="BJ180" s="13"/>
      <c r="BK180" s="13"/>
      <c r="BL180" s="13"/>
      <c r="BM180" s="13"/>
      <c r="BN180" s="13"/>
      <c r="BO180" s="13"/>
    </row>
    <row r="181" spans="2:83" s="11" customFormat="1" ht="90" hidden="1" x14ac:dyDescent="0.2">
      <c r="B181" s="53">
        <v>171</v>
      </c>
      <c r="C181" s="43" t="s">
        <v>30</v>
      </c>
      <c r="D181" s="43" t="s">
        <v>69</v>
      </c>
      <c r="E181" s="43" t="s">
        <v>431</v>
      </c>
      <c r="F181" s="43" t="s">
        <v>61</v>
      </c>
      <c r="G181" s="43" t="s">
        <v>288</v>
      </c>
      <c r="H181" s="43" t="s">
        <v>187</v>
      </c>
      <c r="I181" s="56" t="s">
        <v>284</v>
      </c>
      <c r="J181" s="56" t="s">
        <v>326</v>
      </c>
      <c r="K181" s="43" t="s">
        <v>103</v>
      </c>
      <c r="L181" s="42" t="s">
        <v>565</v>
      </c>
      <c r="M181" s="42" t="s">
        <v>562</v>
      </c>
      <c r="N181" s="42" t="s">
        <v>20</v>
      </c>
      <c r="O181" s="43" t="s">
        <v>38</v>
      </c>
      <c r="P181" s="43" t="s">
        <v>38</v>
      </c>
      <c r="Q181" s="43" t="s">
        <v>38</v>
      </c>
      <c r="R181" s="43" t="s">
        <v>38</v>
      </c>
      <c r="S181" s="39">
        <v>44256</v>
      </c>
      <c r="T181" s="39">
        <v>44561</v>
      </c>
      <c r="U181" s="43" t="s">
        <v>38</v>
      </c>
      <c r="V181" s="43" t="s">
        <v>38</v>
      </c>
      <c r="W181" s="43" t="s">
        <v>20</v>
      </c>
      <c r="X181" s="43" t="s">
        <v>31</v>
      </c>
      <c r="Y181" s="43" t="s">
        <v>11</v>
      </c>
      <c r="Z181" s="43" t="s">
        <v>11</v>
      </c>
      <c r="AA181" s="43" t="s">
        <v>20</v>
      </c>
      <c r="AB181" s="43" t="s">
        <v>20</v>
      </c>
      <c r="AC181" s="43" t="s">
        <v>20</v>
      </c>
      <c r="AD181" s="43" t="s">
        <v>20</v>
      </c>
      <c r="AE181" s="43" t="s">
        <v>20</v>
      </c>
      <c r="AF181" s="43" t="s">
        <v>20</v>
      </c>
      <c r="AG181" s="43" t="s">
        <v>20</v>
      </c>
      <c r="AH181" s="43" t="s">
        <v>20</v>
      </c>
      <c r="AI181" s="43" t="s">
        <v>20</v>
      </c>
      <c r="AJ181" s="43" t="s">
        <v>20</v>
      </c>
      <c r="AK181" s="43" t="s">
        <v>20</v>
      </c>
      <c r="AL181" s="43" t="s">
        <v>20</v>
      </c>
      <c r="AM181" s="43" t="s">
        <v>20</v>
      </c>
      <c r="AN181" s="43" t="s">
        <v>20</v>
      </c>
      <c r="AO181" s="43" t="s">
        <v>20</v>
      </c>
      <c r="AP181" s="43" t="s">
        <v>20</v>
      </c>
      <c r="AQ181" s="62"/>
      <c r="AR181" s="62"/>
      <c r="AS181" s="62"/>
      <c r="AT181" s="62"/>
      <c r="AU181" s="62"/>
      <c r="AV181" s="13"/>
      <c r="AW181" s="13"/>
      <c r="AX181" s="13"/>
      <c r="AY181" s="13"/>
      <c r="AZ181" s="13"/>
      <c r="BA181" s="13"/>
      <c r="BB181" s="13"/>
      <c r="BC181" s="13"/>
      <c r="BD181" s="13"/>
      <c r="BE181" s="13"/>
      <c r="BF181" s="13"/>
      <c r="BG181" s="13"/>
      <c r="BH181" s="13"/>
      <c r="BI181" s="13"/>
      <c r="BJ181" s="13"/>
      <c r="BK181" s="13"/>
      <c r="BL181" s="13"/>
      <c r="BM181" s="13"/>
      <c r="BN181" s="13"/>
      <c r="BO181" s="13"/>
    </row>
    <row r="182" spans="2:83" s="11" customFormat="1" ht="90" hidden="1" x14ac:dyDescent="0.2">
      <c r="B182" s="53">
        <v>172</v>
      </c>
      <c r="C182" s="43" t="s">
        <v>30</v>
      </c>
      <c r="D182" s="43" t="s">
        <v>69</v>
      </c>
      <c r="E182" s="43" t="s">
        <v>431</v>
      </c>
      <c r="F182" s="43" t="s">
        <v>62</v>
      </c>
      <c r="G182" s="43" t="s">
        <v>287</v>
      </c>
      <c r="H182" s="43" t="s">
        <v>144</v>
      </c>
      <c r="I182" s="56" t="s">
        <v>284</v>
      </c>
      <c r="J182" s="56" t="s">
        <v>326</v>
      </c>
      <c r="K182" s="43" t="s">
        <v>87</v>
      </c>
      <c r="L182" s="42" t="s">
        <v>549</v>
      </c>
      <c r="M182" s="42" t="s">
        <v>550</v>
      </c>
      <c r="N182" s="42" t="s">
        <v>20</v>
      </c>
      <c r="O182" s="43" t="s">
        <v>38</v>
      </c>
      <c r="P182" s="43" t="s">
        <v>38</v>
      </c>
      <c r="Q182" s="43" t="s">
        <v>38</v>
      </c>
      <c r="R182" s="43" t="s">
        <v>38</v>
      </c>
      <c r="S182" s="39">
        <v>44256</v>
      </c>
      <c r="T182" s="39">
        <v>44561</v>
      </c>
      <c r="U182" s="43" t="s">
        <v>38</v>
      </c>
      <c r="V182" s="43" t="s">
        <v>38</v>
      </c>
      <c r="W182" s="43" t="s">
        <v>20</v>
      </c>
      <c r="X182" s="43" t="s">
        <v>31</v>
      </c>
      <c r="Y182" s="43" t="s">
        <v>11</v>
      </c>
      <c r="Z182" s="43" t="s">
        <v>11</v>
      </c>
      <c r="AA182" s="43" t="s">
        <v>20</v>
      </c>
      <c r="AB182" s="43" t="s">
        <v>20</v>
      </c>
      <c r="AC182" s="43" t="s">
        <v>20</v>
      </c>
      <c r="AD182" s="43" t="s">
        <v>20</v>
      </c>
      <c r="AE182" s="43" t="s">
        <v>20</v>
      </c>
      <c r="AF182" s="43" t="s">
        <v>20</v>
      </c>
      <c r="AG182" s="43" t="s">
        <v>20</v>
      </c>
      <c r="AH182" s="43" t="s">
        <v>20</v>
      </c>
      <c r="AI182" s="43" t="s">
        <v>20</v>
      </c>
      <c r="AJ182" s="43" t="s">
        <v>20</v>
      </c>
      <c r="AK182" s="43" t="s">
        <v>20</v>
      </c>
      <c r="AL182" s="43" t="s">
        <v>20</v>
      </c>
      <c r="AM182" s="43" t="s">
        <v>20</v>
      </c>
      <c r="AN182" s="43" t="s">
        <v>20</v>
      </c>
      <c r="AO182" s="43" t="s">
        <v>20</v>
      </c>
      <c r="AP182" s="43" t="s">
        <v>20</v>
      </c>
      <c r="AQ182" s="62"/>
      <c r="AR182" s="62"/>
      <c r="AS182" s="62"/>
      <c r="AT182" s="62"/>
      <c r="AU182" s="62"/>
      <c r="AV182" s="13"/>
      <c r="AW182" s="13"/>
      <c r="AX182" s="13"/>
      <c r="AY182" s="13"/>
      <c r="AZ182" s="13"/>
      <c r="BA182" s="13"/>
      <c r="BB182" s="13"/>
      <c r="BC182" s="13"/>
      <c r="BD182" s="13"/>
      <c r="BE182" s="13"/>
      <c r="BF182" s="13"/>
      <c r="BG182" s="13"/>
      <c r="BH182" s="13"/>
      <c r="BI182" s="13"/>
      <c r="BJ182" s="13"/>
      <c r="BK182" s="13"/>
      <c r="BL182" s="13"/>
      <c r="BM182" s="13"/>
      <c r="BN182" s="13"/>
      <c r="BO182" s="13"/>
    </row>
    <row r="183" spans="2:83" ht="90" x14ac:dyDescent="0.25">
      <c r="B183" s="53">
        <v>173</v>
      </c>
      <c r="C183" s="115" t="s">
        <v>30</v>
      </c>
      <c r="D183" s="115" t="s">
        <v>69</v>
      </c>
      <c r="E183" s="115" t="s">
        <v>431</v>
      </c>
      <c r="F183" s="115" t="s">
        <v>63</v>
      </c>
      <c r="G183" s="115" t="s">
        <v>286</v>
      </c>
      <c r="H183" s="115" t="s">
        <v>1034</v>
      </c>
      <c r="I183" s="166" t="s">
        <v>284</v>
      </c>
      <c r="J183" s="166" t="s">
        <v>326</v>
      </c>
      <c r="K183" s="115" t="s">
        <v>63</v>
      </c>
      <c r="L183" s="114" t="s">
        <v>63</v>
      </c>
      <c r="M183" s="114" t="s">
        <v>588</v>
      </c>
      <c r="N183" s="114" t="s">
        <v>20</v>
      </c>
      <c r="O183" s="43" t="s">
        <v>38</v>
      </c>
      <c r="P183" s="43" t="s">
        <v>38</v>
      </c>
      <c r="Q183" s="43" t="s">
        <v>38</v>
      </c>
      <c r="R183" s="43" t="s">
        <v>38</v>
      </c>
      <c r="S183" s="169">
        <v>44256</v>
      </c>
      <c r="T183" s="169">
        <v>44561</v>
      </c>
      <c r="U183" s="115" t="s">
        <v>38</v>
      </c>
      <c r="V183" s="115" t="s">
        <v>38</v>
      </c>
      <c r="W183" s="115" t="s">
        <v>20</v>
      </c>
      <c r="X183" s="115" t="s">
        <v>31</v>
      </c>
      <c r="Y183" s="115" t="s">
        <v>11</v>
      </c>
      <c r="Z183" s="115" t="s">
        <v>11</v>
      </c>
      <c r="AA183" s="115" t="s">
        <v>20</v>
      </c>
      <c r="AB183" s="115" t="s">
        <v>20</v>
      </c>
      <c r="AC183" s="115" t="s">
        <v>20</v>
      </c>
      <c r="AD183" s="115" t="s">
        <v>20</v>
      </c>
      <c r="AE183" s="115" t="s">
        <v>20</v>
      </c>
      <c r="AF183" s="115" t="s">
        <v>20</v>
      </c>
      <c r="AG183" s="115" t="s">
        <v>20</v>
      </c>
      <c r="AH183" s="115" t="s">
        <v>20</v>
      </c>
      <c r="AI183" s="115" t="s">
        <v>20</v>
      </c>
      <c r="AJ183" s="115" t="s">
        <v>20</v>
      </c>
      <c r="AK183" s="115" t="s">
        <v>20</v>
      </c>
      <c r="AL183" s="115" t="s">
        <v>20</v>
      </c>
      <c r="AM183" s="115" t="s">
        <v>20</v>
      </c>
      <c r="AN183" s="115" t="s">
        <v>20</v>
      </c>
      <c r="AO183" s="115" t="s">
        <v>20</v>
      </c>
      <c r="AP183" s="115" t="s">
        <v>20</v>
      </c>
      <c r="AQ183" s="62"/>
      <c r="AR183" s="62"/>
      <c r="AS183" s="62"/>
      <c r="AT183" s="62"/>
      <c r="AU183" s="62"/>
      <c r="BP183" s="163"/>
      <c r="BQ183" s="163"/>
      <c r="BR183" s="163"/>
      <c r="BS183" s="163"/>
      <c r="BT183" s="163"/>
      <c r="BU183" s="163"/>
      <c r="BV183" s="163"/>
      <c r="BW183" s="163"/>
      <c r="BX183" s="163"/>
      <c r="BY183" s="163"/>
      <c r="BZ183" s="163"/>
      <c r="CA183" s="163"/>
      <c r="CB183" s="163"/>
      <c r="CC183" s="163"/>
      <c r="CD183" s="163"/>
      <c r="CE183" s="163"/>
    </row>
    <row r="184" spans="2:83" s="11" customFormat="1" ht="90" hidden="1" x14ac:dyDescent="0.2">
      <c r="B184" s="53">
        <v>174</v>
      </c>
      <c r="C184" s="43" t="s">
        <v>30</v>
      </c>
      <c r="D184" s="43" t="s">
        <v>69</v>
      </c>
      <c r="E184" s="43" t="s">
        <v>431</v>
      </c>
      <c r="F184" s="43" t="s">
        <v>64</v>
      </c>
      <c r="G184" s="43" t="s">
        <v>285</v>
      </c>
      <c r="H184" s="43" t="s">
        <v>214</v>
      </c>
      <c r="I184" s="56" t="s">
        <v>284</v>
      </c>
      <c r="J184" s="56" t="s">
        <v>326</v>
      </c>
      <c r="K184" s="43" t="s">
        <v>555</v>
      </c>
      <c r="L184" s="42" t="s">
        <v>20</v>
      </c>
      <c r="M184" s="42" t="s">
        <v>553</v>
      </c>
      <c r="N184" s="42" t="s">
        <v>20</v>
      </c>
      <c r="O184" s="43" t="s">
        <v>38</v>
      </c>
      <c r="P184" s="43" t="s">
        <v>38</v>
      </c>
      <c r="Q184" s="43" t="s">
        <v>38</v>
      </c>
      <c r="R184" s="43" t="s">
        <v>38</v>
      </c>
      <c r="S184" s="39">
        <v>44256</v>
      </c>
      <c r="T184" s="39">
        <v>44561</v>
      </c>
      <c r="U184" s="43" t="s">
        <v>38</v>
      </c>
      <c r="V184" s="43" t="s">
        <v>38</v>
      </c>
      <c r="W184" s="43" t="s">
        <v>20</v>
      </c>
      <c r="X184" s="43" t="s">
        <v>31</v>
      </c>
      <c r="Y184" s="43" t="s">
        <v>11</v>
      </c>
      <c r="Z184" s="43" t="s">
        <v>11</v>
      </c>
      <c r="AA184" s="43" t="s">
        <v>20</v>
      </c>
      <c r="AB184" s="43" t="s">
        <v>20</v>
      </c>
      <c r="AC184" s="43" t="s">
        <v>20</v>
      </c>
      <c r="AD184" s="43" t="s">
        <v>20</v>
      </c>
      <c r="AE184" s="43" t="s">
        <v>20</v>
      </c>
      <c r="AF184" s="43" t="s">
        <v>20</v>
      </c>
      <c r="AG184" s="43" t="s">
        <v>20</v>
      </c>
      <c r="AH184" s="43" t="s">
        <v>20</v>
      </c>
      <c r="AI184" s="43" t="s">
        <v>20</v>
      </c>
      <c r="AJ184" s="43" t="s">
        <v>20</v>
      </c>
      <c r="AK184" s="43" t="s">
        <v>20</v>
      </c>
      <c r="AL184" s="43" t="s">
        <v>20</v>
      </c>
      <c r="AM184" s="43" t="s">
        <v>20</v>
      </c>
      <c r="AN184" s="43" t="s">
        <v>20</v>
      </c>
      <c r="AO184" s="43" t="s">
        <v>20</v>
      </c>
      <c r="AP184" s="43" t="s">
        <v>20</v>
      </c>
      <c r="AQ184" s="62"/>
      <c r="AR184" s="62"/>
      <c r="AS184" s="62"/>
      <c r="AT184" s="62"/>
      <c r="AU184" s="62"/>
      <c r="AV184" s="13"/>
      <c r="AW184" s="13"/>
      <c r="AX184" s="13"/>
      <c r="AY184" s="13"/>
      <c r="AZ184" s="13"/>
      <c r="BA184" s="13"/>
      <c r="BB184" s="13"/>
      <c r="BC184" s="13"/>
      <c r="BD184" s="13"/>
      <c r="BE184" s="13"/>
      <c r="BF184" s="13"/>
      <c r="BG184" s="13"/>
      <c r="BH184" s="13"/>
      <c r="BI184" s="13"/>
      <c r="BJ184" s="13"/>
      <c r="BK184" s="13"/>
      <c r="BL184" s="13"/>
      <c r="BM184" s="13"/>
      <c r="BN184" s="13"/>
      <c r="BO184" s="13"/>
    </row>
    <row r="185" spans="2:83" s="11" customFormat="1" ht="56.25" hidden="1" x14ac:dyDescent="0.2">
      <c r="B185" s="53">
        <v>175</v>
      </c>
      <c r="C185" s="43" t="s">
        <v>30</v>
      </c>
      <c r="D185" s="43" t="s">
        <v>69</v>
      </c>
      <c r="E185" s="43" t="s">
        <v>143</v>
      </c>
      <c r="F185" s="43" t="s">
        <v>70</v>
      </c>
      <c r="G185" s="43" t="s">
        <v>269</v>
      </c>
      <c r="H185" s="43" t="s">
        <v>138</v>
      </c>
      <c r="I185" s="56" t="s">
        <v>283</v>
      </c>
      <c r="J185" s="56" t="s">
        <v>307</v>
      </c>
      <c r="K185" s="43" t="s">
        <v>282</v>
      </c>
      <c r="L185" s="43" t="s">
        <v>281</v>
      </c>
      <c r="M185" s="43" t="s">
        <v>305</v>
      </c>
      <c r="N185" s="53" t="s">
        <v>20</v>
      </c>
      <c r="O185" s="43" t="s">
        <v>38</v>
      </c>
      <c r="P185" s="43" t="s">
        <v>38</v>
      </c>
      <c r="Q185" s="43" t="s">
        <v>38</v>
      </c>
      <c r="R185" s="43" t="s">
        <v>38</v>
      </c>
      <c r="S185" s="39">
        <v>44256</v>
      </c>
      <c r="T185" s="39">
        <v>44561</v>
      </c>
      <c r="U185" s="43" t="s">
        <v>38</v>
      </c>
      <c r="V185" s="43" t="s">
        <v>38</v>
      </c>
      <c r="W185" s="43" t="s">
        <v>20</v>
      </c>
      <c r="X185" s="43" t="s">
        <v>31</v>
      </c>
      <c r="Y185" s="43" t="s">
        <v>11</v>
      </c>
      <c r="Z185" s="43" t="s">
        <v>11</v>
      </c>
      <c r="AA185" s="43" t="s">
        <v>20</v>
      </c>
      <c r="AB185" s="43" t="s">
        <v>20</v>
      </c>
      <c r="AC185" s="43" t="s">
        <v>20</v>
      </c>
      <c r="AD185" s="43" t="s">
        <v>20</v>
      </c>
      <c r="AE185" s="43" t="s">
        <v>20</v>
      </c>
      <c r="AF185" s="43" t="s">
        <v>20</v>
      </c>
      <c r="AG185" s="43" t="s">
        <v>20</v>
      </c>
      <c r="AH185" s="43" t="s">
        <v>20</v>
      </c>
      <c r="AI185" s="43" t="s">
        <v>20</v>
      </c>
      <c r="AJ185" s="43" t="s">
        <v>20</v>
      </c>
      <c r="AK185" s="43" t="s">
        <v>20</v>
      </c>
      <c r="AL185" s="43" t="s">
        <v>20</v>
      </c>
      <c r="AM185" s="43" t="s">
        <v>20</v>
      </c>
      <c r="AN185" s="43" t="s">
        <v>20</v>
      </c>
      <c r="AO185" s="43" t="s">
        <v>20</v>
      </c>
      <c r="AP185" s="43" t="s">
        <v>20</v>
      </c>
      <c r="AQ185" s="62"/>
      <c r="AR185" s="62"/>
      <c r="AS185" s="62"/>
      <c r="AT185" s="62"/>
      <c r="AU185" s="62"/>
      <c r="AV185" s="13"/>
      <c r="AW185" s="13"/>
      <c r="AX185" s="13"/>
      <c r="AY185" s="13"/>
      <c r="AZ185" s="13"/>
      <c r="BA185" s="13"/>
      <c r="BB185" s="13"/>
      <c r="BC185" s="13"/>
      <c r="BD185" s="13"/>
      <c r="BE185" s="13"/>
      <c r="BF185" s="13"/>
      <c r="BG185" s="13"/>
      <c r="BH185" s="13"/>
      <c r="BI185" s="13"/>
      <c r="BJ185" s="13"/>
      <c r="BK185" s="13"/>
      <c r="BL185" s="13"/>
      <c r="BM185" s="13"/>
      <c r="BN185" s="13"/>
      <c r="BO185" s="13"/>
    </row>
    <row r="186" spans="2:83" s="11" customFormat="1" ht="45" hidden="1" x14ac:dyDescent="0.2">
      <c r="B186" s="53">
        <v>176</v>
      </c>
      <c r="C186" s="43" t="s">
        <v>30</v>
      </c>
      <c r="D186" s="43" t="s">
        <v>69</v>
      </c>
      <c r="E186" s="43" t="s">
        <v>143</v>
      </c>
      <c r="F186" s="43" t="s">
        <v>621</v>
      </c>
      <c r="G186" s="43" t="s">
        <v>688</v>
      </c>
      <c r="H186" s="42" t="s">
        <v>761</v>
      </c>
      <c r="I186" s="56" t="s">
        <v>306</v>
      </c>
      <c r="J186" s="56" t="s">
        <v>316</v>
      </c>
      <c r="K186" s="43" t="s">
        <v>768</v>
      </c>
      <c r="L186" s="43" t="s">
        <v>768</v>
      </c>
      <c r="M186" s="42" t="s">
        <v>769</v>
      </c>
      <c r="N186" s="53" t="s">
        <v>20</v>
      </c>
      <c r="O186" s="43" t="s">
        <v>38</v>
      </c>
      <c r="P186" s="43" t="s">
        <v>38</v>
      </c>
      <c r="Q186" s="43" t="s">
        <v>38</v>
      </c>
      <c r="R186" s="43" t="s">
        <v>38</v>
      </c>
      <c r="S186" s="39">
        <v>44256</v>
      </c>
      <c r="T186" s="39">
        <v>44561</v>
      </c>
      <c r="U186" s="43" t="s">
        <v>38</v>
      </c>
      <c r="V186" s="43" t="s">
        <v>38</v>
      </c>
      <c r="W186" s="43" t="s">
        <v>20</v>
      </c>
      <c r="X186" s="43" t="s">
        <v>31</v>
      </c>
      <c r="Y186" s="43" t="s">
        <v>11</v>
      </c>
      <c r="Z186" s="43" t="s">
        <v>11</v>
      </c>
      <c r="AA186" s="43" t="s">
        <v>20</v>
      </c>
      <c r="AB186" s="43" t="s">
        <v>20</v>
      </c>
      <c r="AC186" s="43" t="s">
        <v>20</v>
      </c>
      <c r="AD186" s="43" t="s">
        <v>20</v>
      </c>
      <c r="AE186" s="43" t="s">
        <v>20</v>
      </c>
      <c r="AF186" s="43" t="s">
        <v>20</v>
      </c>
      <c r="AG186" s="43" t="s">
        <v>20</v>
      </c>
      <c r="AH186" s="43" t="s">
        <v>20</v>
      </c>
      <c r="AI186" s="43" t="s">
        <v>20</v>
      </c>
      <c r="AJ186" s="43" t="s">
        <v>20</v>
      </c>
      <c r="AK186" s="43" t="s">
        <v>20</v>
      </c>
      <c r="AL186" s="43" t="s">
        <v>20</v>
      </c>
      <c r="AM186" s="43" t="s">
        <v>20</v>
      </c>
      <c r="AN186" s="43" t="s">
        <v>20</v>
      </c>
      <c r="AO186" s="43" t="s">
        <v>20</v>
      </c>
      <c r="AP186" s="43" t="s">
        <v>20</v>
      </c>
      <c r="AQ186" s="62"/>
      <c r="AR186" s="62"/>
      <c r="AS186" s="62"/>
      <c r="AT186" s="62"/>
      <c r="AU186" s="62"/>
      <c r="AV186" s="13"/>
      <c r="AW186" s="13"/>
      <c r="AX186" s="13"/>
      <c r="AY186" s="13"/>
      <c r="AZ186" s="13"/>
      <c r="BA186" s="13"/>
      <c r="BB186" s="13"/>
      <c r="BC186" s="13"/>
      <c r="BD186" s="13"/>
      <c r="BE186" s="13"/>
      <c r="BF186" s="13"/>
      <c r="BG186" s="13"/>
      <c r="BH186" s="13"/>
      <c r="BI186" s="13"/>
      <c r="BJ186" s="13"/>
      <c r="BK186" s="13"/>
      <c r="BL186" s="13"/>
      <c r="BM186" s="13"/>
      <c r="BN186" s="13"/>
      <c r="BO186" s="13"/>
    </row>
    <row r="187" spans="2:83" s="11" customFormat="1" ht="45" hidden="1" x14ac:dyDescent="0.2">
      <c r="B187" s="53">
        <v>177</v>
      </c>
      <c r="C187" s="43" t="s">
        <v>30</v>
      </c>
      <c r="D187" s="43" t="s">
        <v>69</v>
      </c>
      <c r="E187" s="43" t="s">
        <v>143</v>
      </c>
      <c r="F187" s="43" t="s">
        <v>622</v>
      </c>
      <c r="G187" s="43" t="s">
        <v>689</v>
      </c>
      <c r="H187" s="42" t="s">
        <v>943</v>
      </c>
      <c r="I187" s="56" t="s">
        <v>306</v>
      </c>
      <c r="J187" s="56" t="s">
        <v>316</v>
      </c>
      <c r="K187" s="43" t="s">
        <v>836</v>
      </c>
      <c r="L187" s="53" t="s">
        <v>20</v>
      </c>
      <c r="M187" s="42" t="s">
        <v>558</v>
      </c>
      <c r="N187" s="53" t="s">
        <v>20</v>
      </c>
      <c r="O187" s="43" t="s">
        <v>38</v>
      </c>
      <c r="P187" s="43" t="s">
        <v>38</v>
      </c>
      <c r="Q187" s="43" t="s">
        <v>38</v>
      </c>
      <c r="R187" s="43" t="s">
        <v>38</v>
      </c>
      <c r="S187" s="39">
        <v>44256</v>
      </c>
      <c r="T187" s="39">
        <v>44561</v>
      </c>
      <c r="U187" s="43" t="s">
        <v>38</v>
      </c>
      <c r="V187" s="43" t="s">
        <v>38</v>
      </c>
      <c r="W187" s="43" t="s">
        <v>20</v>
      </c>
      <c r="X187" s="43" t="s">
        <v>31</v>
      </c>
      <c r="Y187" s="43" t="s">
        <v>11</v>
      </c>
      <c r="Z187" s="43" t="s">
        <v>11</v>
      </c>
      <c r="AA187" s="43" t="s">
        <v>20</v>
      </c>
      <c r="AB187" s="43" t="s">
        <v>20</v>
      </c>
      <c r="AC187" s="43" t="s">
        <v>20</v>
      </c>
      <c r="AD187" s="43" t="s">
        <v>20</v>
      </c>
      <c r="AE187" s="43" t="s">
        <v>20</v>
      </c>
      <c r="AF187" s="43" t="s">
        <v>20</v>
      </c>
      <c r="AG187" s="43" t="s">
        <v>20</v>
      </c>
      <c r="AH187" s="43" t="s">
        <v>20</v>
      </c>
      <c r="AI187" s="43" t="s">
        <v>20</v>
      </c>
      <c r="AJ187" s="43" t="s">
        <v>20</v>
      </c>
      <c r="AK187" s="43" t="s">
        <v>20</v>
      </c>
      <c r="AL187" s="43" t="s">
        <v>20</v>
      </c>
      <c r="AM187" s="43" t="s">
        <v>20</v>
      </c>
      <c r="AN187" s="43" t="s">
        <v>20</v>
      </c>
      <c r="AO187" s="43" t="s">
        <v>20</v>
      </c>
      <c r="AP187" s="43" t="s">
        <v>20</v>
      </c>
      <c r="AQ187" s="62"/>
      <c r="AR187" s="62"/>
      <c r="AS187" s="62"/>
      <c r="AT187" s="62"/>
      <c r="AU187" s="62"/>
      <c r="AV187" s="13"/>
      <c r="AW187" s="13"/>
      <c r="AX187" s="13"/>
      <c r="AY187" s="13"/>
      <c r="AZ187" s="13"/>
      <c r="BA187" s="13"/>
      <c r="BB187" s="13"/>
      <c r="BC187" s="13"/>
      <c r="BD187" s="13"/>
      <c r="BE187" s="13"/>
      <c r="BF187" s="13"/>
      <c r="BG187" s="13"/>
      <c r="BH187" s="13"/>
      <c r="BI187" s="13"/>
      <c r="BJ187" s="13"/>
      <c r="BK187" s="13"/>
      <c r="BL187" s="13"/>
      <c r="BM187" s="13"/>
      <c r="BN187" s="13"/>
      <c r="BO187" s="13"/>
    </row>
    <row r="188" spans="2:83" s="11" customFormat="1" ht="45" hidden="1" x14ac:dyDescent="0.2">
      <c r="B188" s="53">
        <v>178</v>
      </c>
      <c r="C188" s="43" t="s">
        <v>30</v>
      </c>
      <c r="D188" s="43" t="s">
        <v>69</v>
      </c>
      <c r="E188" s="43" t="s">
        <v>143</v>
      </c>
      <c r="F188" s="43" t="s">
        <v>46</v>
      </c>
      <c r="G188" s="43" t="s">
        <v>995</v>
      </c>
      <c r="H188" s="43" t="s">
        <v>92</v>
      </c>
      <c r="I188" s="56" t="s">
        <v>306</v>
      </c>
      <c r="J188" s="56" t="s">
        <v>316</v>
      </c>
      <c r="K188" s="43" t="s">
        <v>140</v>
      </c>
      <c r="L188" s="53" t="s">
        <v>589</v>
      </c>
      <c r="M188" s="42" t="s">
        <v>558</v>
      </c>
      <c r="N188" s="43" t="s">
        <v>20</v>
      </c>
      <c r="O188" s="43" t="s">
        <v>38</v>
      </c>
      <c r="P188" s="43" t="s">
        <v>38</v>
      </c>
      <c r="Q188" s="43" t="s">
        <v>38</v>
      </c>
      <c r="R188" s="43" t="s">
        <v>38</v>
      </c>
      <c r="S188" s="39">
        <v>44256</v>
      </c>
      <c r="T188" s="39">
        <v>44561</v>
      </c>
      <c r="U188" s="43" t="s">
        <v>38</v>
      </c>
      <c r="V188" s="43" t="s">
        <v>38</v>
      </c>
      <c r="W188" s="43" t="s">
        <v>20</v>
      </c>
      <c r="X188" s="43" t="s">
        <v>31</v>
      </c>
      <c r="Y188" s="43" t="s">
        <v>11</v>
      </c>
      <c r="Z188" s="43" t="s">
        <v>11</v>
      </c>
      <c r="AA188" s="43" t="s">
        <v>20</v>
      </c>
      <c r="AB188" s="43" t="s">
        <v>20</v>
      </c>
      <c r="AC188" s="43" t="s">
        <v>20</v>
      </c>
      <c r="AD188" s="43" t="s">
        <v>20</v>
      </c>
      <c r="AE188" s="43" t="s">
        <v>20</v>
      </c>
      <c r="AF188" s="43" t="s">
        <v>20</v>
      </c>
      <c r="AG188" s="43" t="s">
        <v>20</v>
      </c>
      <c r="AH188" s="43" t="s">
        <v>20</v>
      </c>
      <c r="AI188" s="43" t="s">
        <v>20</v>
      </c>
      <c r="AJ188" s="43" t="s">
        <v>20</v>
      </c>
      <c r="AK188" s="43" t="s">
        <v>20</v>
      </c>
      <c r="AL188" s="43" t="s">
        <v>20</v>
      </c>
      <c r="AM188" s="43" t="s">
        <v>20</v>
      </c>
      <c r="AN188" s="43" t="s">
        <v>20</v>
      </c>
      <c r="AO188" s="43" t="s">
        <v>20</v>
      </c>
      <c r="AP188" s="43" t="s">
        <v>20</v>
      </c>
      <c r="AQ188" s="62"/>
      <c r="AR188" s="62"/>
      <c r="AS188" s="62"/>
      <c r="AT188" s="62"/>
      <c r="AU188" s="62"/>
      <c r="AV188" s="13"/>
      <c r="AW188" s="13"/>
      <c r="AX188" s="13"/>
      <c r="AY188" s="13"/>
      <c r="AZ188" s="13"/>
      <c r="BA188" s="13"/>
      <c r="BB188" s="13"/>
      <c r="BC188" s="13"/>
      <c r="BD188" s="13"/>
      <c r="BE188" s="13"/>
      <c r="BF188" s="13"/>
      <c r="BG188" s="13"/>
      <c r="BH188" s="13"/>
      <c r="BI188" s="13"/>
      <c r="BJ188" s="13"/>
      <c r="BK188" s="13"/>
      <c r="BL188" s="13"/>
      <c r="BM188" s="13"/>
      <c r="BN188" s="13"/>
      <c r="BO188" s="13"/>
    </row>
    <row r="189" spans="2:83" s="11" customFormat="1" ht="45" hidden="1" x14ac:dyDescent="0.2">
      <c r="B189" s="53">
        <v>179</v>
      </c>
      <c r="C189" s="43" t="s">
        <v>30</v>
      </c>
      <c r="D189" s="43" t="s">
        <v>69</v>
      </c>
      <c r="E189" s="43" t="s">
        <v>143</v>
      </c>
      <c r="F189" s="43" t="s">
        <v>47</v>
      </c>
      <c r="G189" s="43" t="s">
        <v>996</v>
      </c>
      <c r="H189" s="43" t="s">
        <v>147</v>
      </c>
      <c r="I189" s="56" t="s">
        <v>306</v>
      </c>
      <c r="J189" s="56" t="s">
        <v>316</v>
      </c>
      <c r="K189" s="42" t="s">
        <v>188</v>
      </c>
      <c r="L189" s="53" t="s">
        <v>20</v>
      </c>
      <c r="M189" s="42" t="s">
        <v>199</v>
      </c>
      <c r="N189" s="43" t="s">
        <v>20</v>
      </c>
      <c r="O189" s="43" t="s">
        <v>38</v>
      </c>
      <c r="P189" s="43" t="s">
        <v>38</v>
      </c>
      <c r="Q189" s="43" t="s">
        <v>38</v>
      </c>
      <c r="R189" s="43" t="s">
        <v>38</v>
      </c>
      <c r="S189" s="39">
        <v>44256</v>
      </c>
      <c r="T189" s="39">
        <v>44561</v>
      </c>
      <c r="U189" s="43" t="s">
        <v>38</v>
      </c>
      <c r="V189" s="43" t="s">
        <v>38</v>
      </c>
      <c r="W189" s="43" t="s">
        <v>20</v>
      </c>
      <c r="X189" s="43" t="s">
        <v>31</v>
      </c>
      <c r="Y189" s="43" t="s">
        <v>11</v>
      </c>
      <c r="Z189" s="43" t="s">
        <v>11</v>
      </c>
      <c r="AA189" s="43" t="s">
        <v>20</v>
      </c>
      <c r="AB189" s="43" t="s">
        <v>20</v>
      </c>
      <c r="AC189" s="43" t="s">
        <v>20</v>
      </c>
      <c r="AD189" s="43" t="s">
        <v>20</v>
      </c>
      <c r="AE189" s="43" t="s">
        <v>20</v>
      </c>
      <c r="AF189" s="43" t="s">
        <v>20</v>
      </c>
      <c r="AG189" s="43" t="s">
        <v>20</v>
      </c>
      <c r="AH189" s="43" t="s">
        <v>20</v>
      </c>
      <c r="AI189" s="43" t="s">
        <v>20</v>
      </c>
      <c r="AJ189" s="43" t="s">
        <v>20</v>
      </c>
      <c r="AK189" s="43" t="s">
        <v>20</v>
      </c>
      <c r="AL189" s="43" t="s">
        <v>20</v>
      </c>
      <c r="AM189" s="43" t="s">
        <v>20</v>
      </c>
      <c r="AN189" s="43" t="s">
        <v>20</v>
      </c>
      <c r="AO189" s="43" t="s">
        <v>20</v>
      </c>
      <c r="AP189" s="43" t="s">
        <v>20</v>
      </c>
      <c r="AQ189" s="62"/>
      <c r="AR189" s="62"/>
      <c r="AS189" s="62"/>
      <c r="AT189" s="62"/>
      <c r="AU189" s="62"/>
      <c r="AV189" s="13"/>
      <c r="AW189" s="13"/>
      <c r="AX189" s="13"/>
      <c r="AY189" s="13"/>
      <c r="AZ189" s="13"/>
      <c r="BA189" s="13"/>
      <c r="BB189" s="13"/>
      <c r="BC189" s="13"/>
      <c r="BD189" s="13"/>
      <c r="BE189" s="13"/>
      <c r="BF189" s="13"/>
      <c r="BG189" s="13"/>
      <c r="BH189" s="13"/>
      <c r="BI189" s="13"/>
      <c r="BJ189" s="13"/>
      <c r="BK189" s="13"/>
      <c r="BL189" s="13"/>
      <c r="BM189" s="13"/>
      <c r="BN189" s="13"/>
      <c r="BO189" s="13"/>
    </row>
    <row r="190" spans="2:83" s="11" customFormat="1" ht="45" hidden="1" x14ac:dyDescent="0.2">
      <c r="B190" s="53">
        <v>180</v>
      </c>
      <c r="C190" s="43" t="s">
        <v>30</v>
      </c>
      <c r="D190" s="43" t="s">
        <v>69</v>
      </c>
      <c r="E190" s="43" t="s">
        <v>143</v>
      </c>
      <c r="F190" s="43" t="s">
        <v>48</v>
      </c>
      <c r="G190" s="43" t="s">
        <v>994</v>
      </c>
      <c r="H190" s="43" t="s">
        <v>231</v>
      </c>
      <c r="I190" s="56" t="s">
        <v>306</v>
      </c>
      <c r="J190" s="56" t="s">
        <v>316</v>
      </c>
      <c r="K190" s="69" t="s">
        <v>101</v>
      </c>
      <c r="L190" s="40" t="s">
        <v>539</v>
      </c>
      <c r="M190" s="40" t="s">
        <v>540</v>
      </c>
      <c r="N190" s="43" t="s">
        <v>20</v>
      </c>
      <c r="O190" s="43" t="s">
        <v>38</v>
      </c>
      <c r="P190" s="43" t="s">
        <v>38</v>
      </c>
      <c r="Q190" s="43" t="s">
        <v>38</v>
      </c>
      <c r="R190" s="43" t="s">
        <v>38</v>
      </c>
      <c r="S190" s="39">
        <v>44256</v>
      </c>
      <c r="T190" s="39">
        <v>44561</v>
      </c>
      <c r="U190" s="43" t="s">
        <v>38</v>
      </c>
      <c r="V190" s="43" t="s">
        <v>38</v>
      </c>
      <c r="W190" s="43" t="s">
        <v>20</v>
      </c>
      <c r="X190" s="43" t="s">
        <v>31</v>
      </c>
      <c r="Y190" s="43" t="s">
        <v>11</v>
      </c>
      <c r="Z190" s="43" t="s">
        <v>11</v>
      </c>
      <c r="AA190" s="43" t="s">
        <v>20</v>
      </c>
      <c r="AB190" s="43" t="s">
        <v>20</v>
      </c>
      <c r="AC190" s="43" t="s">
        <v>20</v>
      </c>
      <c r="AD190" s="43" t="s">
        <v>20</v>
      </c>
      <c r="AE190" s="43" t="s">
        <v>20</v>
      </c>
      <c r="AF190" s="43" t="s">
        <v>20</v>
      </c>
      <c r="AG190" s="43" t="s">
        <v>20</v>
      </c>
      <c r="AH190" s="43" t="s">
        <v>20</v>
      </c>
      <c r="AI190" s="43" t="s">
        <v>20</v>
      </c>
      <c r="AJ190" s="43" t="s">
        <v>20</v>
      </c>
      <c r="AK190" s="43" t="s">
        <v>20</v>
      </c>
      <c r="AL190" s="43" t="s">
        <v>20</v>
      </c>
      <c r="AM190" s="43" t="s">
        <v>20</v>
      </c>
      <c r="AN190" s="43" t="s">
        <v>20</v>
      </c>
      <c r="AO190" s="43" t="s">
        <v>20</v>
      </c>
      <c r="AP190" s="43" t="s">
        <v>20</v>
      </c>
      <c r="AQ190" s="62"/>
      <c r="AR190" s="62"/>
      <c r="AS190" s="62"/>
      <c r="AT190" s="62"/>
      <c r="AU190" s="62"/>
      <c r="AV190" s="13"/>
      <c r="AW190" s="13"/>
      <c r="AX190" s="13"/>
      <c r="AY190" s="13"/>
      <c r="AZ190" s="13"/>
      <c r="BA190" s="13"/>
      <c r="BB190" s="13"/>
      <c r="BC190" s="13"/>
      <c r="BD190" s="13"/>
      <c r="BE190" s="13"/>
      <c r="BF190" s="13"/>
      <c r="BG190" s="13"/>
      <c r="BH190" s="13"/>
      <c r="BI190" s="13"/>
      <c r="BJ190" s="13"/>
      <c r="BK190" s="13"/>
      <c r="BL190" s="13"/>
      <c r="BM190" s="13"/>
      <c r="BN190" s="13"/>
      <c r="BO190" s="13"/>
    </row>
    <row r="191" spans="2:83" s="11" customFormat="1" ht="45" hidden="1" x14ac:dyDescent="0.2">
      <c r="B191" s="53">
        <v>181</v>
      </c>
      <c r="C191" s="43" t="s">
        <v>30</v>
      </c>
      <c r="D191" s="43" t="s">
        <v>69</v>
      </c>
      <c r="E191" s="43" t="s">
        <v>143</v>
      </c>
      <c r="F191" s="43" t="s">
        <v>49</v>
      </c>
      <c r="G191" s="43" t="s">
        <v>997</v>
      </c>
      <c r="H191" s="43" t="s">
        <v>105</v>
      </c>
      <c r="I191" s="56" t="s">
        <v>306</v>
      </c>
      <c r="J191" s="56" t="s">
        <v>316</v>
      </c>
      <c r="K191" s="43" t="s">
        <v>104</v>
      </c>
      <c r="L191" s="43" t="s">
        <v>605</v>
      </c>
      <c r="M191" s="43" t="s">
        <v>606</v>
      </c>
      <c r="N191" s="43" t="s">
        <v>20</v>
      </c>
      <c r="O191" s="43" t="s">
        <v>38</v>
      </c>
      <c r="P191" s="43" t="s">
        <v>38</v>
      </c>
      <c r="Q191" s="43" t="s">
        <v>38</v>
      </c>
      <c r="R191" s="43" t="s">
        <v>38</v>
      </c>
      <c r="S191" s="39">
        <v>44256</v>
      </c>
      <c r="T191" s="39">
        <v>44561</v>
      </c>
      <c r="U191" s="43" t="s">
        <v>38</v>
      </c>
      <c r="V191" s="43" t="s">
        <v>38</v>
      </c>
      <c r="W191" s="43" t="s">
        <v>20</v>
      </c>
      <c r="X191" s="43" t="s">
        <v>31</v>
      </c>
      <c r="Y191" s="43" t="s">
        <v>11</v>
      </c>
      <c r="Z191" s="43" t="s">
        <v>11</v>
      </c>
      <c r="AA191" s="43" t="s">
        <v>20</v>
      </c>
      <c r="AB191" s="43" t="s">
        <v>20</v>
      </c>
      <c r="AC191" s="43" t="s">
        <v>20</v>
      </c>
      <c r="AD191" s="43" t="s">
        <v>20</v>
      </c>
      <c r="AE191" s="43" t="s">
        <v>20</v>
      </c>
      <c r="AF191" s="43" t="s">
        <v>20</v>
      </c>
      <c r="AG191" s="43" t="s">
        <v>20</v>
      </c>
      <c r="AH191" s="43" t="s">
        <v>20</v>
      </c>
      <c r="AI191" s="43" t="s">
        <v>20</v>
      </c>
      <c r="AJ191" s="43" t="s">
        <v>20</v>
      </c>
      <c r="AK191" s="43" t="s">
        <v>20</v>
      </c>
      <c r="AL191" s="43" t="s">
        <v>20</v>
      </c>
      <c r="AM191" s="43" t="s">
        <v>20</v>
      </c>
      <c r="AN191" s="43" t="s">
        <v>20</v>
      </c>
      <c r="AO191" s="43" t="s">
        <v>20</v>
      </c>
      <c r="AP191" s="43" t="s">
        <v>20</v>
      </c>
      <c r="AQ191" s="62"/>
      <c r="AR191" s="62"/>
      <c r="AS191" s="62"/>
      <c r="AT191" s="62"/>
      <c r="AU191" s="62"/>
      <c r="AV191" s="13"/>
      <c r="AW191" s="13"/>
      <c r="AX191" s="13"/>
      <c r="AY191" s="13"/>
      <c r="AZ191" s="13"/>
      <c r="BA191" s="13"/>
      <c r="BB191" s="13"/>
      <c r="BC191" s="13"/>
      <c r="BD191" s="13"/>
      <c r="BE191" s="13"/>
      <c r="BF191" s="13"/>
      <c r="BG191" s="13"/>
      <c r="BH191" s="13"/>
      <c r="BI191" s="13"/>
      <c r="BJ191" s="13"/>
      <c r="BK191" s="13"/>
      <c r="BL191" s="13"/>
      <c r="BM191" s="13"/>
      <c r="BN191" s="13"/>
      <c r="BO191" s="13"/>
    </row>
    <row r="192" spans="2:83" s="11" customFormat="1" ht="45" hidden="1" x14ac:dyDescent="0.2">
      <c r="B192" s="53">
        <v>182</v>
      </c>
      <c r="C192" s="43" t="s">
        <v>30</v>
      </c>
      <c r="D192" s="43" t="s">
        <v>69</v>
      </c>
      <c r="E192" s="43" t="s">
        <v>143</v>
      </c>
      <c r="F192" s="43" t="s">
        <v>623</v>
      </c>
      <c r="G192" s="43" t="s">
        <v>690</v>
      </c>
      <c r="H192" s="42" t="s">
        <v>773</v>
      </c>
      <c r="I192" s="56" t="s">
        <v>306</v>
      </c>
      <c r="J192" s="56" t="s">
        <v>316</v>
      </c>
      <c r="K192" s="42" t="s">
        <v>774</v>
      </c>
      <c r="L192" s="42" t="s">
        <v>779</v>
      </c>
      <c r="M192" s="43" t="s">
        <v>776</v>
      </c>
      <c r="N192" s="53" t="s">
        <v>20</v>
      </c>
      <c r="O192" s="43" t="s">
        <v>38</v>
      </c>
      <c r="P192" s="43" t="s">
        <v>38</v>
      </c>
      <c r="Q192" s="43" t="s">
        <v>38</v>
      </c>
      <c r="R192" s="43" t="s">
        <v>38</v>
      </c>
      <c r="S192" s="39">
        <v>44256</v>
      </c>
      <c r="T192" s="39">
        <v>44561</v>
      </c>
      <c r="U192" s="43" t="s">
        <v>38</v>
      </c>
      <c r="V192" s="43" t="s">
        <v>38</v>
      </c>
      <c r="W192" s="43" t="s">
        <v>20</v>
      </c>
      <c r="X192" s="43" t="s">
        <v>31</v>
      </c>
      <c r="Y192" s="43" t="s">
        <v>11</v>
      </c>
      <c r="Z192" s="43" t="s">
        <v>11</v>
      </c>
      <c r="AA192" s="43" t="s">
        <v>20</v>
      </c>
      <c r="AB192" s="43" t="s">
        <v>20</v>
      </c>
      <c r="AC192" s="43" t="s">
        <v>20</v>
      </c>
      <c r="AD192" s="43" t="s">
        <v>20</v>
      </c>
      <c r="AE192" s="43" t="s">
        <v>20</v>
      </c>
      <c r="AF192" s="43" t="s">
        <v>20</v>
      </c>
      <c r="AG192" s="43" t="s">
        <v>20</v>
      </c>
      <c r="AH192" s="43" t="s">
        <v>20</v>
      </c>
      <c r="AI192" s="43" t="s">
        <v>20</v>
      </c>
      <c r="AJ192" s="43" t="s">
        <v>20</v>
      </c>
      <c r="AK192" s="43" t="s">
        <v>20</v>
      </c>
      <c r="AL192" s="43" t="s">
        <v>20</v>
      </c>
      <c r="AM192" s="43" t="s">
        <v>20</v>
      </c>
      <c r="AN192" s="43" t="s">
        <v>20</v>
      </c>
      <c r="AO192" s="43" t="s">
        <v>20</v>
      </c>
      <c r="AP192" s="43" t="s">
        <v>20</v>
      </c>
      <c r="AQ192" s="62"/>
      <c r="AR192" s="62"/>
      <c r="AS192" s="62"/>
      <c r="AT192" s="62"/>
      <c r="AU192" s="62"/>
      <c r="AV192" s="13"/>
      <c r="AW192" s="13"/>
      <c r="AX192" s="13"/>
      <c r="AY192" s="13"/>
      <c r="AZ192" s="13"/>
      <c r="BA192" s="13"/>
      <c r="BB192" s="13"/>
      <c r="BC192" s="13"/>
      <c r="BD192" s="13"/>
      <c r="BE192" s="13"/>
      <c r="BF192" s="13"/>
      <c r="BG192" s="13"/>
      <c r="BH192" s="13"/>
      <c r="BI192" s="13"/>
      <c r="BJ192" s="13"/>
      <c r="BK192" s="13"/>
      <c r="BL192" s="13"/>
      <c r="BM192" s="13"/>
      <c r="BN192" s="13"/>
      <c r="BO192" s="13"/>
    </row>
    <row r="193" spans="2:67" s="11" customFormat="1" ht="45" hidden="1" x14ac:dyDescent="0.2">
      <c r="B193" s="53">
        <v>183</v>
      </c>
      <c r="C193" s="43" t="s">
        <v>30</v>
      </c>
      <c r="D193" s="43" t="s">
        <v>69</v>
      </c>
      <c r="E193" s="43" t="s">
        <v>143</v>
      </c>
      <c r="F193" s="43" t="s">
        <v>50</v>
      </c>
      <c r="G193" s="43" t="s">
        <v>993</v>
      </c>
      <c r="H193" s="43" t="s">
        <v>718</v>
      </c>
      <c r="I193" s="56" t="s">
        <v>306</v>
      </c>
      <c r="J193" s="56" t="s">
        <v>316</v>
      </c>
      <c r="K193" s="42" t="s">
        <v>109</v>
      </c>
      <c r="L193" s="53" t="s">
        <v>20</v>
      </c>
      <c r="M193" s="42" t="s">
        <v>599</v>
      </c>
      <c r="N193" s="43" t="s">
        <v>20</v>
      </c>
      <c r="O193" s="43" t="s">
        <v>38</v>
      </c>
      <c r="P193" s="43" t="s">
        <v>38</v>
      </c>
      <c r="Q193" s="43" t="s">
        <v>38</v>
      </c>
      <c r="R193" s="43" t="s">
        <v>38</v>
      </c>
      <c r="S193" s="39">
        <v>44256</v>
      </c>
      <c r="T193" s="39">
        <v>44561</v>
      </c>
      <c r="U193" s="43" t="s">
        <v>38</v>
      </c>
      <c r="V193" s="43" t="s">
        <v>38</v>
      </c>
      <c r="W193" s="43" t="s">
        <v>20</v>
      </c>
      <c r="X193" s="43" t="s">
        <v>31</v>
      </c>
      <c r="Y193" s="43" t="s">
        <v>11</v>
      </c>
      <c r="Z193" s="43" t="s">
        <v>11</v>
      </c>
      <c r="AA193" s="43" t="s">
        <v>20</v>
      </c>
      <c r="AB193" s="43" t="s">
        <v>20</v>
      </c>
      <c r="AC193" s="43" t="s">
        <v>20</v>
      </c>
      <c r="AD193" s="43" t="s">
        <v>20</v>
      </c>
      <c r="AE193" s="43" t="s">
        <v>20</v>
      </c>
      <c r="AF193" s="43" t="s">
        <v>20</v>
      </c>
      <c r="AG193" s="43" t="s">
        <v>20</v>
      </c>
      <c r="AH193" s="43" t="s">
        <v>20</v>
      </c>
      <c r="AI193" s="43" t="s">
        <v>20</v>
      </c>
      <c r="AJ193" s="43" t="s">
        <v>20</v>
      </c>
      <c r="AK193" s="43" t="s">
        <v>20</v>
      </c>
      <c r="AL193" s="43" t="s">
        <v>20</v>
      </c>
      <c r="AM193" s="43" t="s">
        <v>20</v>
      </c>
      <c r="AN193" s="43" t="s">
        <v>20</v>
      </c>
      <c r="AO193" s="43" t="s">
        <v>20</v>
      </c>
      <c r="AP193" s="43" t="s">
        <v>20</v>
      </c>
      <c r="AQ193" s="62"/>
      <c r="AR193" s="62"/>
      <c r="AS193" s="62"/>
      <c r="AT193" s="62"/>
      <c r="AU193" s="62"/>
      <c r="AV193" s="13"/>
      <c r="AW193" s="13"/>
      <c r="AX193" s="13"/>
      <c r="AY193" s="13"/>
      <c r="AZ193" s="13"/>
      <c r="BA193" s="13"/>
      <c r="BB193" s="13"/>
      <c r="BC193" s="13"/>
      <c r="BD193" s="13"/>
      <c r="BE193" s="13"/>
      <c r="BF193" s="13"/>
      <c r="BG193" s="13"/>
      <c r="BH193" s="13"/>
      <c r="BI193" s="13"/>
      <c r="BJ193" s="13"/>
      <c r="BK193" s="13"/>
      <c r="BL193" s="13"/>
      <c r="BM193" s="13"/>
      <c r="BN193" s="13"/>
      <c r="BO193" s="13"/>
    </row>
    <row r="194" spans="2:67" s="11" customFormat="1" ht="56.25" hidden="1" x14ac:dyDescent="0.2">
      <c r="B194" s="53">
        <v>184</v>
      </c>
      <c r="C194" s="43" t="s">
        <v>30</v>
      </c>
      <c r="D194" s="43" t="s">
        <v>69</v>
      </c>
      <c r="E194" s="43" t="s">
        <v>143</v>
      </c>
      <c r="F194" s="43" t="s">
        <v>625</v>
      </c>
      <c r="G194" s="43" t="s">
        <v>691</v>
      </c>
      <c r="H194" s="42" t="s">
        <v>979</v>
      </c>
      <c r="I194" s="56" t="s">
        <v>306</v>
      </c>
      <c r="J194" s="56" t="s">
        <v>316</v>
      </c>
      <c r="K194" s="42" t="s">
        <v>980</v>
      </c>
      <c r="L194" s="42" t="s">
        <v>988</v>
      </c>
      <c r="M194" s="42" t="s">
        <v>989</v>
      </c>
      <c r="N194" s="53" t="s">
        <v>20</v>
      </c>
      <c r="O194" s="43" t="s">
        <v>38</v>
      </c>
      <c r="P194" s="43" t="s">
        <v>38</v>
      </c>
      <c r="Q194" s="43" t="s">
        <v>38</v>
      </c>
      <c r="R194" s="43" t="s">
        <v>38</v>
      </c>
      <c r="S194" s="39">
        <v>44256</v>
      </c>
      <c r="T194" s="39">
        <v>44561</v>
      </c>
      <c r="U194" s="43" t="s">
        <v>38</v>
      </c>
      <c r="V194" s="43" t="s">
        <v>38</v>
      </c>
      <c r="W194" s="43" t="s">
        <v>20</v>
      </c>
      <c r="X194" s="43" t="s">
        <v>31</v>
      </c>
      <c r="Y194" s="43" t="s">
        <v>11</v>
      </c>
      <c r="Z194" s="43" t="s">
        <v>11</v>
      </c>
      <c r="AA194" s="43" t="s">
        <v>20</v>
      </c>
      <c r="AB194" s="43" t="s">
        <v>20</v>
      </c>
      <c r="AC194" s="43" t="s">
        <v>20</v>
      </c>
      <c r="AD194" s="43" t="s">
        <v>20</v>
      </c>
      <c r="AE194" s="43" t="s">
        <v>20</v>
      </c>
      <c r="AF194" s="43" t="s">
        <v>20</v>
      </c>
      <c r="AG194" s="43" t="s">
        <v>20</v>
      </c>
      <c r="AH194" s="43" t="s">
        <v>20</v>
      </c>
      <c r="AI194" s="43" t="s">
        <v>20</v>
      </c>
      <c r="AJ194" s="43" t="s">
        <v>20</v>
      </c>
      <c r="AK194" s="43" t="s">
        <v>20</v>
      </c>
      <c r="AL194" s="43" t="s">
        <v>20</v>
      </c>
      <c r="AM194" s="43" t="s">
        <v>20</v>
      </c>
      <c r="AN194" s="43" t="s">
        <v>20</v>
      </c>
      <c r="AO194" s="43" t="s">
        <v>20</v>
      </c>
      <c r="AP194" s="43" t="s">
        <v>20</v>
      </c>
      <c r="AQ194" s="62"/>
      <c r="AR194" s="62"/>
      <c r="AS194" s="62"/>
      <c r="AT194" s="62"/>
      <c r="AU194" s="62"/>
      <c r="AV194" s="13"/>
      <c r="AW194" s="13"/>
      <c r="AX194" s="13"/>
      <c r="AY194" s="13"/>
      <c r="AZ194" s="13"/>
      <c r="BA194" s="13"/>
      <c r="BB194" s="13"/>
      <c r="BC194" s="13"/>
      <c r="BD194" s="13"/>
      <c r="BE194" s="13"/>
      <c r="BF194" s="13"/>
      <c r="BG194" s="13"/>
      <c r="BH194" s="13"/>
      <c r="BI194" s="13"/>
      <c r="BJ194" s="13"/>
      <c r="BK194" s="13"/>
      <c r="BL194" s="13"/>
      <c r="BM194" s="13"/>
      <c r="BN194" s="13"/>
      <c r="BO194" s="13"/>
    </row>
    <row r="195" spans="2:67" s="11" customFormat="1" ht="45" hidden="1" x14ac:dyDescent="0.2">
      <c r="B195" s="53">
        <v>185</v>
      </c>
      <c r="C195" s="43" t="s">
        <v>30</v>
      </c>
      <c r="D195" s="43" t="s">
        <v>69</v>
      </c>
      <c r="E195" s="43" t="s">
        <v>143</v>
      </c>
      <c r="F195" s="43" t="s">
        <v>626</v>
      </c>
      <c r="G195" s="43" t="s">
        <v>692</v>
      </c>
      <c r="H195" s="42" t="s">
        <v>885</v>
      </c>
      <c r="I195" s="56" t="s">
        <v>306</v>
      </c>
      <c r="J195" s="56" t="s">
        <v>316</v>
      </c>
      <c r="K195" s="114" t="s">
        <v>886</v>
      </c>
      <c r="L195" s="114" t="s">
        <v>20</v>
      </c>
      <c r="M195" s="114" t="s">
        <v>809</v>
      </c>
      <c r="N195" s="53" t="s">
        <v>20</v>
      </c>
      <c r="O195" s="43" t="s">
        <v>38</v>
      </c>
      <c r="P195" s="43" t="s">
        <v>38</v>
      </c>
      <c r="Q195" s="43" t="s">
        <v>38</v>
      </c>
      <c r="R195" s="43" t="s">
        <v>38</v>
      </c>
      <c r="S195" s="39">
        <v>44256</v>
      </c>
      <c r="T195" s="39">
        <v>44561</v>
      </c>
      <c r="U195" s="43" t="s">
        <v>38</v>
      </c>
      <c r="V195" s="43" t="s">
        <v>38</v>
      </c>
      <c r="W195" s="43" t="s">
        <v>20</v>
      </c>
      <c r="X195" s="43" t="s">
        <v>31</v>
      </c>
      <c r="Y195" s="43" t="s">
        <v>11</v>
      </c>
      <c r="Z195" s="43" t="s">
        <v>11</v>
      </c>
      <c r="AA195" s="43" t="s">
        <v>20</v>
      </c>
      <c r="AB195" s="43" t="s">
        <v>20</v>
      </c>
      <c r="AC195" s="43" t="s">
        <v>20</v>
      </c>
      <c r="AD195" s="43" t="s">
        <v>20</v>
      </c>
      <c r="AE195" s="43" t="s">
        <v>20</v>
      </c>
      <c r="AF195" s="43" t="s">
        <v>20</v>
      </c>
      <c r="AG195" s="43" t="s">
        <v>20</v>
      </c>
      <c r="AH195" s="43" t="s">
        <v>20</v>
      </c>
      <c r="AI195" s="43" t="s">
        <v>20</v>
      </c>
      <c r="AJ195" s="43" t="s">
        <v>20</v>
      </c>
      <c r="AK195" s="43" t="s">
        <v>20</v>
      </c>
      <c r="AL195" s="43" t="s">
        <v>20</v>
      </c>
      <c r="AM195" s="43" t="s">
        <v>20</v>
      </c>
      <c r="AN195" s="43" t="s">
        <v>20</v>
      </c>
      <c r="AO195" s="43" t="s">
        <v>20</v>
      </c>
      <c r="AP195" s="43" t="s">
        <v>20</v>
      </c>
      <c r="AQ195" s="62"/>
      <c r="AR195" s="62"/>
      <c r="AS195" s="62"/>
      <c r="AT195" s="62"/>
      <c r="AU195" s="62"/>
      <c r="AV195" s="13"/>
      <c r="AW195" s="13"/>
      <c r="AX195" s="13"/>
      <c r="AY195" s="13"/>
      <c r="AZ195" s="13"/>
      <c r="BA195" s="13"/>
      <c r="BB195" s="13"/>
      <c r="BC195" s="13"/>
      <c r="BD195" s="13"/>
      <c r="BE195" s="13"/>
      <c r="BF195" s="13"/>
      <c r="BG195" s="13"/>
      <c r="BH195" s="13"/>
      <c r="BI195" s="13"/>
      <c r="BJ195" s="13"/>
      <c r="BK195" s="13"/>
      <c r="BL195" s="13"/>
      <c r="BM195" s="13"/>
      <c r="BN195" s="13"/>
      <c r="BO195" s="13"/>
    </row>
    <row r="196" spans="2:67" s="11" customFormat="1" ht="45" hidden="1" x14ac:dyDescent="0.2">
      <c r="B196" s="53">
        <v>186</v>
      </c>
      <c r="C196" s="43" t="s">
        <v>30</v>
      </c>
      <c r="D196" s="43" t="s">
        <v>69</v>
      </c>
      <c r="E196" s="43" t="s">
        <v>143</v>
      </c>
      <c r="F196" s="43" t="s">
        <v>51</v>
      </c>
      <c r="G196" s="43" t="s">
        <v>998</v>
      </c>
      <c r="H196" s="43" t="s">
        <v>141</v>
      </c>
      <c r="I196" s="56" t="s">
        <v>306</v>
      </c>
      <c r="J196" s="56" t="s">
        <v>316</v>
      </c>
      <c r="K196" s="43" t="s">
        <v>142</v>
      </c>
      <c r="L196" s="42" t="s">
        <v>733</v>
      </c>
      <c r="M196" s="42" t="s">
        <v>734</v>
      </c>
      <c r="N196" s="43" t="s">
        <v>20</v>
      </c>
      <c r="O196" s="43" t="s">
        <v>38</v>
      </c>
      <c r="P196" s="43" t="s">
        <v>38</v>
      </c>
      <c r="Q196" s="43" t="s">
        <v>38</v>
      </c>
      <c r="R196" s="43" t="s">
        <v>38</v>
      </c>
      <c r="S196" s="39">
        <v>44256</v>
      </c>
      <c r="T196" s="39">
        <v>44561</v>
      </c>
      <c r="U196" s="43" t="s">
        <v>38</v>
      </c>
      <c r="V196" s="43" t="s">
        <v>38</v>
      </c>
      <c r="W196" s="43" t="s">
        <v>20</v>
      </c>
      <c r="X196" s="43" t="s">
        <v>31</v>
      </c>
      <c r="Y196" s="43" t="s">
        <v>11</v>
      </c>
      <c r="Z196" s="43" t="s">
        <v>11</v>
      </c>
      <c r="AA196" s="43" t="s">
        <v>20</v>
      </c>
      <c r="AB196" s="43" t="s">
        <v>20</v>
      </c>
      <c r="AC196" s="43" t="s">
        <v>20</v>
      </c>
      <c r="AD196" s="43" t="s">
        <v>20</v>
      </c>
      <c r="AE196" s="43" t="s">
        <v>20</v>
      </c>
      <c r="AF196" s="43" t="s">
        <v>20</v>
      </c>
      <c r="AG196" s="43" t="s">
        <v>20</v>
      </c>
      <c r="AH196" s="43" t="s">
        <v>20</v>
      </c>
      <c r="AI196" s="43" t="s">
        <v>20</v>
      </c>
      <c r="AJ196" s="43" t="s">
        <v>20</v>
      </c>
      <c r="AK196" s="43" t="s">
        <v>20</v>
      </c>
      <c r="AL196" s="43" t="s">
        <v>20</v>
      </c>
      <c r="AM196" s="43" t="s">
        <v>20</v>
      </c>
      <c r="AN196" s="43" t="s">
        <v>20</v>
      </c>
      <c r="AO196" s="43" t="s">
        <v>20</v>
      </c>
      <c r="AP196" s="43" t="s">
        <v>20</v>
      </c>
      <c r="AQ196" s="62"/>
      <c r="AR196" s="62"/>
      <c r="AS196" s="62"/>
      <c r="AT196" s="62"/>
      <c r="AU196" s="62"/>
      <c r="AV196" s="13"/>
      <c r="AW196" s="13"/>
      <c r="AX196" s="13"/>
      <c r="AY196" s="13"/>
      <c r="AZ196" s="13"/>
      <c r="BA196" s="13"/>
      <c r="BB196" s="13"/>
      <c r="BC196" s="13"/>
      <c r="BD196" s="13"/>
      <c r="BE196" s="13"/>
      <c r="BF196" s="13"/>
      <c r="BG196" s="13"/>
      <c r="BH196" s="13"/>
      <c r="BI196" s="13"/>
      <c r="BJ196" s="13"/>
      <c r="BK196" s="13"/>
      <c r="BL196" s="13"/>
      <c r="BM196" s="13"/>
      <c r="BN196" s="13"/>
      <c r="BO196" s="13"/>
    </row>
    <row r="197" spans="2:67" s="11" customFormat="1" ht="45" hidden="1" x14ac:dyDescent="0.2">
      <c r="B197" s="53">
        <v>187</v>
      </c>
      <c r="C197" s="43" t="s">
        <v>30</v>
      </c>
      <c r="D197" s="43" t="s">
        <v>69</v>
      </c>
      <c r="E197" s="43" t="s">
        <v>143</v>
      </c>
      <c r="F197" s="43" t="s">
        <v>627</v>
      </c>
      <c r="G197" s="43" t="s">
        <v>693</v>
      </c>
      <c r="H197" s="42" t="s">
        <v>865</v>
      </c>
      <c r="I197" s="56" t="s">
        <v>306</v>
      </c>
      <c r="J197" s="56" t="s">
        <v>316</v>
      </c>
      <c r="K197" s="42" t="s">
        <v>876</v>
      </c>
      <c r="L197" s="42" t="s">
        <v>877</v>
      </c>
      <c r="M197" s="42" t="s">
        <v>878</v>
      </c>
      <c r="N197" s="53" t="s">
        <v>20</v>
      </c>
      <c r="O197" s="43" t="s">
        <v>38</v>
      </c>
      <c r="P197" s="43" t="s">
        <v>38</v>
      </c>
      <c r="Q197" s="43" t="s">
        <v>38</v>
      </c>
      <c r="R197" s="43" t="s">
        <v>38</v>
      </c>
      <c r="S197" s="39">
        <v>44256</v>
      </c>
      <c r="T197" s="39">
        <v>44561</v>
      </c>
      <c r="U197" s="43" t="s">
        <v>38</v>
      </c>
      <c r="V197" s="43" t="s">
        <v>38</v>
      </c>
      <c r="W197" s="43" t="s">
        <v>20</v>
      </c>
      <c r="X197" s="43" t="s">
        <v>31</v>
      </c>
      <c r="Y197" s="43" t="s">
        <v>11</v>
      </c>
      <c r="Z197" s="43" t="s">
        <v>11</v>
      </c>
      <c r="AA197" s="43" t="s">
        <v>20</v>
      </c>
      <c r="AB197" s="43" t="s">
        <v>20</v>
      </c>
      <c r="AC197" s="43" t="s">
        <v>20</v>
      </c>
      <c r="AD197" s="43" t="s">
        <v>20</v>
      </c>
      <c r="AE197" s="43" t="s">
        <v>20</v>
      </c>
      <c r="AF197" s="43" t="s">
        <v>20</v>
      </c>
      <c r="AG197" s="43" t="s">
        <v>20</v>
      </c>
      <c r="AH197" s="43" t="s">
        <v>20</v>
      </c>
      <c r="AI197" s="43" t="s">
        <v>20</v>
      </c>
      <c r="AJ197" s="43" t="s">
        <v>20</v>
      </c>
      <c r="AK197" s="43" t="s">
        <v>20</v>
      </c>
      <c r="AL197" s="43" t="s">
        <v>20</v>
      </c>
      <c r="AM197" s="43" t="s">
        <v>20</v>
      </c>
      <c r="AN197" s="43" t="s">
        <v>20</v>
      </c>
      <c r="AO197" s="43" t="s">
        <v>20</v>
      </c>
      <c r="AP197" s="43" t="s">
        <v>20</v>
      </c>
      <c r="AQ197" s="62"/>
      <c r="AR197" s="62"/>
      <c r="AS197" s="62"/>
      <c r="AT197" s="62"/>
      <c r="AU197" s="62"/>
      <c r="AV197" s="13"/>
      <c r="AW197" s="13"/>
      <c r="AX197" s="13"/>
      <c r="AY197" s="13"/>
      <c r="AZ197" s="13"/>
      <c r="BA197" s="13"/>
      <c r="BB197" s="13"/>
      <c r="BC197" s="13"/>
      <c r="BD197" s="13"/>
      <c r="BE197" s="13"/>
      <c r="BF197" s="13"/>
      <c r="BG197" s="13"/>
      <c r="BH197" s="13"/>
      <c r="BI197" s="13"/>
      <c r="BJ197" s="13"/>
      <c r="BK197" s="13"/>
      <c r="BL197" s="13"/>
      <c r="BM197" s="13"/>
      <c r="BN197" s="13"/>
      <c r="BO197" s="13"/>
    </row>
    <row r="198" spans="2:67" s="11" customFormat="1" ht="45" hidden="1" x14ac:dyDescent="0.2">
      <c r="B198" s="53">
        <v>188</v>
      </c>
      <c r="C198" s="43" t="s">
        <v>30</v>
      </c>
      <c r="D198" s="43" t="s">
        <v>69</v>
      </c>
      <c r="E198" s="43" t="s">
        <v>143</v>
      </c>
      <c r="F198" s="43" t="s">
        <v>52</v>
      </c>
      <c r="G198" s="43" t="s">
        <v>999</v>
      </c>
      <c r="H198" s="43" t="s">
        <v>94</v>
      </c>
      <c r="I198" s="56" t="s">
        <v>306</v>
      </c>
      <c r="J198" s="56" t="s">
        <v>316</v>
      </c>
      <c r="K198" s="43" t="s">
        <v>95</v>
      </c>
      <c r="L198" s="43" t="s">
        <v>974</v>
      </c>
      <c r="M198" s="42" t="s">
        <v>574</v>
      </c>
      <c r="N198" s="43" t="s">
        <v>20</v>
      </c>
      <c r="O198" s="43" t="s">
        <v>38</v>
      </c>
      <c r="P198" s="43" t="s">
        <v>38</v>
      </c>
      <c r="Q198" s="43" t="s">
        <v>38</v>
      </c>
      <c r="R198" s="43" t="s">
        <v>38</v>
      </c>
      <c r="S198" s="39">
        <v>44256</v>
      </c>
      <c r="T198" s="39">
        <v>44561</v>
      </c>
      <c r="U198" s="43" t="s">
        <v>38</v>
      </c>
      <c r="V198" s="43" t="s">
        <v>38</v>
      </c>
      <c r="W198" s="43" t="s">
        <v>20</v>
      </c>
      <c r="X198" s="43" t="s">
        <v>31</v>
      </c>
      <c r="Y198" s="43" t="s">
        <v>11</v>
      </c>
      <c r="Z198" s="43" t="s">
        <v>11</v>
      </c>
      <c r="AA198" s="43" t="s">
        <v>20</v>
      </c>
      <c r="AB198" s="43" t="s">
        <v>20</v>
      </c>
      <c r="AC198" s="43" t="s">
        <v>20</v>
      </c>
      <c r="AD198" s="43" t="s">
        <v>20</v>
      </c>
      <c r="AE198" s="43" t="s">
        <v>20</v>
      </c>
      <c r="AF198" s="43" t="s">
        <v>20</v>
      </c>
      <c r="AG198" s="43" t="s">
        <v>20</v>
      </c>
      <c r="AH198" s="43" t="s">
        <v>20</v>
      </c>
      <c r="AI198" s="43" t="s">
        <v>20</v>
      </c>
      <c r="AJ198" s="43" t="s">
        <v>20</v>
      </c>
      <c r="AK198" s="43" t="s">
        <v>20</v>
      </c>
      <c r="AL198" s="43" t="s">
        <v>20</v>
      </c>
      <c r="AM198" s="43" t="s">
        <v>20</v>
      </c>
      <c r="AN198" s="43" t="s">
        <v>20</v>
      </c>
      <c r="AO198" s="43" t="s">
        <v>20</v>
      </c>
      <c r="AP198" s="43" t="s">
        <v>20</v>
      </c>
      <c r="AQ198" s="62"/>
      <c r="AR198" s="62"/>
      <c r="AS198" s="62"/>
      <c r="AT198" s="62"/>
      <c r="AU198" s="62"/>
      <c r="AV198" s="13"/>
      <c r="AW198" s="13"/>
      <c r="AX198" s="13"/>
      <c r="AY198" s="13"/>
      <c r="AZ198" s="13"/>
      <c r="BA198" s="13"/>
      <c r="BB198" s="13"/>
      <c r="BC198" s="13"/>
      <c r="BD198" s="13"/>
      <c r="BE198" s="13"/>
      <c r="BF198" s="13"/>
      <c r="BG198" s="13"/>
      <c r="BH198" s="13"/>
      <c r="BI198" s="13"/>
      <c r="BJ198" s="13"/>
      <c r="BK198" s="13"/>
      <c r="BL198" s="13"/>
      <c r="BM198" s="13"/>
      <c r="BN198" s="13"/>
      <c r="BO198" s="13"/>
    </row>
    <row r="199" spans="2:67" s="11" customFormat="1" ht="45" hidden="1" x14ac:dyDescent="0.2">
      <c r="B199" s="53">
        <v>189</v>
      </c>
      <c r="C199" s="43" t="s">
        <v>30</v>
      </c>
      <c r="D199" s="43" t="s">
        <v>69</v>
      </c>
      <c r="E199" s="43" t="s">
        <v>143</v>
      </c>
      <c r="F199" s="43" t="s">
        <v>53</v>
      </c>
      <c r="G199" s="43" t="s">
        <v>1000</v>
      </c>
      <c r="H199" s="43" t="s">
        <v>97</v>
      </c>
      <c r="I199" s="56" t="s">
        <v>306</v>
      </c>
      <c r="J199" s="56" t="s">
        <v>316</v>
      </c>
      <c r="K199" s="42" t="s">
        <v>100</v>
      </c>
      <c r="L199" s="42" t="s">
        <v>98</v>
      </c>
      <c r="M199" s="42" t="s">
        <v>568</v>
      </c>
      <c r="N199" s="43" t="s">
        <v>20</v>
      </c>
      <c r="O199" s="43" t="s">
        <v>38</v>
      </c>
      <c r="P199" s="43" t="s">
        <v>38</v>
      </c>
      <c r="Q199" s="43" t="s">
        <v>38</v>
      </c>
      <c r="R199" s="43" t="s">
        <v>38</v>
      </c>
      <c r="S199" s="39">
        <v>44256</v>
      </c>
      <c r="T199" s="39">
        <v>44561</v>
      </c>
      <c r="U199" s="43" t="s">
        <v>38</v>
      </c>
      <c r="V199" s="43" t="s">
        <v>38</v>
      </c>
      <c r="W199" s="43" t="s">
        <v>20</v>
      </c>
      <c r="X199" s="43" t="s">
        <v>31</v>
      </c>
      <c r="Y199" s="43" t="s">
        <v>11</v>
      </c>
      <c r="Z199" s="43" t="s">
        <v>11</v>
      </c>
      <c r="AA199" s="43" t="s">
        <v>20</v>
      </c>
      <c r="AB199" s="43" t="s">
        <v>20</v>
      </c>
      <c r="AC199" s="43" t="s">
        <v>20</v>
      </c>
      <c r="AD199" s="43" t="s">
        <v>20</v>
      </c>
      <c r="AE199" s="43" t="s">
        <v>20</v>
      </c>
      <c r="AF199" s="43" t="s">
        <v>20</v>
      </c>
      <c r="AG199" s="43" t="s">
        <v>20</v>
      </c>
      <c r="AH199" s="43" t="s">
        <v>20</v>
      </c>
      <c r="AI199" s="43" t="s">
        <v>20</v>
      </c>
      <c r="AJ199" s="43" t="s">
        <v>20</v>
      </c>
      <c r="AK199" s="43" t="s">
        <v>20</v>
      </c>
      <c r="AL199" s="43" t="s">
        <v>20</v>
      </c>
      <c r="AM199" s="43" t="s">
        <v>20</v>
      </c>
      <c r="AN199" s="43" t="s">
        <v>20</v>
      </c>
      <c r="AO199" s="43" t="s">
        <v>20</v>
      </c>
      <c r="AP199" s="43" t="s">
        <v>20</v>
      </c>
      <c r="AQ199" s="62"/>
      <c r="AR199" s="62"/>
      <c r="AS199" s="62"/>
      <c r="AT199" s="62"/>
      <c r="AU199" s="62"/>
      <c r="AV199" s="13"/>
      <c r="AW199" s="13"/>
      <c r="AX199" s="13"/>
      <c r="AY199" s="13"/>
      <c r="AZ199" s="13"/>
      <c r="BA199" s="13"/>
      <c r="BB199" s="13"/>
      <c r="BC199" s="13"/>
      <c r="BD199" s="13"/>
      <c r="BE199" s="13"/>
      <c r="BF199" s="13"/>
      <c r="BG199" s="13"/>
      <c r="BH199" s="13"/>
      <c r="BI199" s="13"/>
      <c r="BJ199" s="13"/>
      <c r="BK199" s="13"/>
      <c r="BL199" s="13"/>
      <c r="BM199" s="13"/>
      <c r="BN199" s="13"/>
      <c r="BO199" s="13"/>
    </row>
    <row r="200" spans="2:67" s="11" customFormat="1" ht="45" hidden="1" x14ac:dyDescent="0.2">
      <c r="B200" s="53">
        <v>190</v>
      </c>
      <c r="C200" s="43" t="s">
        <v>30</v>
      </c>
      <c r="D200" s="43" t="s">
        <v>69</v>
      </c>
      <c r="E200" s="43" t="s">
        <v>143</v>
      </c>
      <c r="F200" s="43" t="s">
        <v>54</v>
      </c>
      <c r="G200" s="43" t="s">
        <v>1001</v>
      </c>
      <c r="H200" s="43" t="s">
        <v>93</v>
      </c>
      <c r="I200" s="56" t="s">
        <v>306</v>
      </c>
      <c r="J200" s="56" t="s">
        <v>316</v>
      </c>
      <c r="K200" s="42" t="s">
        <v>93</v>
      </c>
      <c r="L200" s="42" t="s">
        <v>20</v>
      </c>
      <c r="M200" s="43" t="s">
        <v>558</v>
      </c>
      <c r="N200" s="43" t="s">
        <v>20</v>
      </c>
      <c r="O200" s="43" t="s">
        <v>38</v>
      </c>
      <c r="P200" s="43" t="s">
        <v>38</v>
      </c>
      <c r="Q200" s="43" t="s">
        <v>38</v>
      </c>
      <c r="R200" s="43" t="s">
        <v>38</v>
      </c>
      <c r="S200" s="39">
        <v>44256</v>
      </c>
      <c r="T200" s="39">
        <v>44561</v>
      </c>
      <c r="U200" s="43" t="s">
        <v>38</v>
      </c>
      <c r="V200" s="43" t="s">
        <v>38</v>
      </c>
      <c r="W200" s="43" t="s">
        <v>20</v>
      </c>
      <c r="X200" s="43" t="s">
        <v>31</v>
      </c>
      <c r="Y200" s="43" t="s">
        <v>11</v>
      </c>
      <c r="Z200" s="43" t="s">
        <v>11</v>
      </c>
      <c r="AA200" s="43" t="s">
        <v>20</v>
      </c>
      <c r="AB200" s="43" t="s">
        <v>20</v>
      </c>
      <c r="AC200" s="43" t="s">
        <v>20</v>
      </c>
      <c r="AD200" s="43" t="s">
        <v>20</v>
      </c>
      <c r="AE200" s="43" t="s">
        <v>20</v>
      </c>
      <c r="AF200" s="43" t="s">
        <v>20</v>
      </c>
      <c r="AG200" s="43" t="s">
        <v>20</v>
      </c>
      <c r="AH200" s="43" t="s">
        <v>20</v>
      </c>
      <c r="AI200" s="43" t="s">
        <v>20</v>
      </c>
      <c r="AJ200" s="43" t="s">
        <v>20</v>
      </c>
      <c r="AK200" s="43" t="s">
        <v>20</v>
      </c>
      <c r="AL200" s="43" t="s">
        <v>20</v>
      </c>
      <c r="AM200" s="43" t="s">
        <v>20</v>
      </c>
      <c r="AN200" s="43" t="s">
        <v>20</v>
      </c>
      <c r="AO200" s="43" t="s">
        <v>20</v>
      </c>
      <c r="AP200" s="43" t="s">
        <v>20</v>
      </c>
      <c r="AQ200" s="62"/>
      <c r="AR200" s="62"/>
      <c r="AS200" s="62"/>
      <c r="AT200" s="62"/>
      <c r="AU200" s="62"/>
      <c r="AV200" s="13"/>
      <c r="AW200" s="13"/>
      <c r="AX200" s="13"/>
      <c r="AY200" s="13"/>
      <c r="AZ200" s="13"/>
      <c r="BA200" s="13"/>
      <c r="BB200" s="13"/>
      <c r="BC200" s="13"/>
      <c r="BD200" s="13"/>
      <c r="BE200" s="13"/>
      <c r="BF200" s="13"/>
      <c r="BG200" s="13"/>
      <c r="BH200" s="13"/>
      <c r="BI200" s="13"/>
      <c r="BJ200" s="13"/>
      <c r="BK200" s="13"/>
      <c r="BL200" s="13"/>
      <c r="BM200" s="13"/>
      <c r="BN200" s="13"/>
      <c r="BO200" s="13"/>
    </row>
    <row r="201" spans="2:67" s="11" customFormat="1" ht="45" hidden="1" x14ac:dyDescent="0.2">
      <c r="B201" s="53">
        <v>191</v>
      </c>
      <c r="C201" s="43" t="s">
        <v>30</v>
      </c>
      <c r="D201" s="43" t="s">
        <v>69</v>
      </c>
      <c r="E201" s="43" t="s">
        <v>143</v>
      </c>
      <c r="F201" s="43" t="s">
        <v>55</v>
      </c>
      <c r="G201" s="43" t="s">
        <v>1002</v>
      </c>
      <c r="H201" s="43" t="s">
        <v>224</v>
      </c>
      <c r="I201" s="56" t="s">
        <v>306</v>
      </c>
      <c r="J201" s="56" t="s">
        <v>316</v>
      </c>
      <c r="K201" s="43" t="s">
        <v>189</v>
      </c>
      <c r="L201" s="42" t="s">
        <v>735</v>
      </c>
      <c r="M201" s="53" t="s">
        <v>581</v>
      </c>
      <c r="N201" s="43" t="s">
        <v>20</v>
      </c>
      <c r="O201" s="43" t="s">
        <v>38</v>
      </c>
      <c r="P201" s="43" t="s">
        <v>38</v>
      </c>
      <c r="Q201" s="43" t="s">
        <v>38</v>
      </c>
      <c r="R201" s="43" t="s">
        <v>38</v>
      </c>
      <c r="S201" s="39">
        <v>44256</v>
      </c>
      <c r="T201" s="39">
        <v>44561</v>
      </c>
      <c r="U201" s="43" t="s">
        <v>38</v>
      </c>
      <c r="V201" s="43" t="s">
        <v>38</v>
      </c>
      <c r="W201" s="43" t="s">
        <v>20</v>
      </c>
      <c r="X201" s="43" t="s">
        <v>31</v>
      </c>
      <c r="Y201" s="43" t="s">
        <v>11</v>
      </c>
      <c r="Z201" s="43" t="s">
        <v>11</v>
      </c>
      <c r="AA201" s="43" t="s">
        <v>20</v>
      </c>
      <c r="AB201" s="43" t="s">
        <v>20</v>
      </c>
      <c r="AC201" s="43" t="s">
        <v>20</v>
      </c>
      <c r="AD201" s="43" t="s">
        <v>20</v>
      </c>
      <c r="AE201" s="43" t="s">
        <v>20</v>
      </c>
      <c r="AF201" s="43" t="s">
        <v>20</v>
      </c>
      <c r="AG201" s="43" t="s">
        <v>20</v>
      </c>
      <c r="AH201" s="43" t="s">
        <v>20</v>
      </c>
      <c r="AI201" s="43" t="s">
        <v>20</v>
      </c>
      <c r="AJ201" s="43" t="s">
        <v>20</v>
      </c>
      <c r="AK201" s="43" t="s">
        <v>20</v>
      </c>
      <c r="AL201" s="43" t="s">
        <v>20</v>
      </c>
      <c r="AM201" s="43" t="s">
        <v>20</v>
      </c>
      <c r="AN201" s="43" t="s">
        <v>20</v>
      </c>
      <c r="AO201" s="43" t="s">
        <v>20</v>
      </c>
      <c r="AP201" s="43" t="s">
        <v>20</v>
      </c>
      <c r="AQ201" s="62"/>
      <c r="AR201" s="62"/>
      <c r="AS201" s="62"/>
      <c r="AT201" s="62"/>
      <c r="AU201" s="62"/>
      <c r="AV201" s="13"/>
      <c r="AW201" s="13"/>
      <c r="AX201" s="13"/>
      <c r="AY201" s="13"/>
      <c r="AZ201" s="13"/>
      <c r="BA201" s="13"/>
      <c r="BB201" s="13"/>
      <c r="BC201" s="13"/>
      <c r="BD201" s="13"/>
      <c r="BE201" s="13"/>
      <c r="BF201" s="13"/>
      <c r="BG201" s="13"/>
      <c r="BH201" s="13"/>
      <c r="BI201" s="13"/>
      <c r="BJ201" s="13"/>
      <c r="BK201" s="13"/>
      <c r="BL201" s="13"/>
      <c r="BM201" s="13"/>
      <c r="BN201" s="13"/>
      <c r="BO201" s="13"/>
    </row>
    <row r="202" spans="2:67" s="11" customFormat="1" ht="45" hidden="1" x14ac:dyDescent="0.2">
      <c r="B202" s="53">
        <v>192</v>
      </c>
      <c r="C202" s="43" t="s">
        <v>30</v>
      </c>
      <c r="D202" s="43" t="s">
        <v>69</v>
      </c>
      <c r="E202" s="43" t="s">
        <v>143</v>
      </c>
      <c r="F202" s="43" t="s">
        <v>628</v>
      </c>
      <c r="G202" s="43" t="s">
        <v>694</v>
      </c>
      <c r="H202" s="42" t="s">
        <v>814</v>
      </c>
      <c r="I202" s="56" t="s">
        <v>306</v>
      </c>
      <c r="J202" s="56" t="s">
        <v>316</v>
      </c>
      <c r="K202" s="42" t="s">
        <v>815</v>
      </c>
      <c r="L202" s="42" t="s">
        <v>822</v>
      </c>
      <c r="M202" s="53" t="s">
        <v>823</v>
      </c>
      <c r="N202" s="53" t="s">
        <v>20</v>
      </c>
      <c r="O202" s="43" t="s">
        <v>38</v>
      </c>
      <c r="P202" s="43" t="s">
        <v>38</v>
      </c>
      <c r="Q202" s="43" t="s">
        <v>38</v>
      </c>
      <c r="R202" s="43" t="s">
        <v>38</v>
      </c>
      <c r="S202" s="39">
        <v>44256</v>
      </c>
      <c r="T202" s="39">
        <v>44561</v>
      </c>
      <c r="U202" s="43" t="s">
        <v>38</v>
      </c>
      <c r="V202" s="43" t="s">
        <v>38</v>
      </c>
      <c r="W202" s="43" t="s">
        <v>20</v>
      </c>
      <c r="X202" s="43" t="s">
        <v>31</v>
      </c>
      <c r="Y202" s="43" t="s">
        <v>11</v>
      </c>
      <c r="Z202" s="43" t="s">
        <v>11</v>
      </c>
      <c r="AA202" s="43" t="s">
        <v>20</v>
      </c>
      <c r="AB202" s="43" t="s">
        <v>20</v>
      </c>
      <c r="AC202" s="43" t="s">
        <v>20</v>
      </c>
      <c r="AD202" s="43" t="s">
        <v>20</v>
      </c>
      <c r="AE202" s="43" t="s">
        <v>20</v>
      </c>
      <c r="AF202" s="43" t="s">
        <v>20</v>
      </c>
      <c r="AG202" s="43" t="s">
        <v>20</v>
      </c>
      <c r="AH202" s="43" t="s">
        <v>20</v>
      </c>
      <c r="AI202" s="43" t="s">
        <v>20</v>
      </c>
      <c r="AJ202" s="43" t="s">
        <v>20</v>
      </c>
      <c r="AK202" s="43" t="s">
        <v>20</v>
      </c>
      <c r="AL202" s="43" t="s">
        <v>20</v>
      </c>
      <c r="AM202" s="43" t="s">
        <v>20</v>
      </c>
      <c r="AN202" s="43" t="s">
        <v>20</v>
      </c>
      <c r="AO202" s="43" t="s">
        <v>20</v>
      </c>
      <c r="AP202" s="43" t="s">
        <v>20</v>
      </c>
      <c r="AQ202" s="62"/>
      <c r="AR202" s="62"/>
      <c r="AS202" s="62"/>
      <c r="AT202" s="62"/>
      <c r="AU202" s="62"/>
      <c r="AV202" s="13"/>
      <c r="AW202" s="13"/>
      <c r="AX202" s="13"/>
      <c r="AY202" s="13"/>
      <c r="AZ202" s="13"/>
      <c r="BA202" s="13"/>
      <c r="BB202" s="13"/>
      <c r="BC202" s="13"/>
      <c r="BD202" s="13"/>
      <c r="BE202" s="13"/>
      <c r="BF202" s="13"/>
      <c r="BG202" s="13"/>
      <c r="BH202" s="13"/>
      <c r="BI202" s="13"/>
      <c r="BJ202" s="13"/>
      <c r="BK202" s="13"/>
      <c r="BL202" s="13"/>
      <c r="BM202" s="13"/>
      <c r="BN202" s="13"/>
      <c r="BO202" s="13"/>
    </row>
    <row r="203" spans="2:67" s="11" customFormat="1" ht="45" hidden="1" x14ac:dyDescent="0.2">
      <c r="B203" s="53">
        <v>193</v>
      </c>
      <c r="C203" s="43" t="s">
        <v>30</v>
      </c>
      <c r="D203" s="43" t="s">
        <v>69</v>
      </c>
      <c r="E203" s="43" t="s">
        <v>143</v>
      </c>
      <c r="F203" s="43" t="s">
        <v>629</v>
      </c>
      <c r="G203" s="43" t="s">
        <v>695</v>
      </c>
      <c r="H203" s="43" t="s">
        <v>813</v>
      </c>
      <c r="I203" s="56" t="s">
        <v>306</v>
      </c>
      <c r="J203" s="56" t="s">
        <v>316</v>
      </c>
      <c r="K203" s="43" t="s">
        <v>975</v>
      </c>
      <c r="L203" s="43" t="s">
        <v>975</v>
      </c>
      <c r="M203" s="42" t="s">
        <v>809</v>
      </c>
      <c r="N203" s="53" t="s">
        <v>20</v>
      </c>
      <c r="O203" s="43" t="s">
        <v>38</v>
      </c>
      <c r="P203" s="43" t="s">
        <v>38</v>
      </c>
      <c r="Q203" s="43" t="s">
        <v>38</v>
      </c>
      <c r="R203" s="43" t="s">
        <v>38</v>
      </c>
      <c r="S203" s="39">
        <v>44256</v>
      </c>
      <c r="T203" s="39">
        <v>44561</v>
      </c>
      <c r="U203" s="43" t="s">
        <v>38</v>
      </c>
      <c r="V203" s="43" t="s">
        <v>38</v>
      </c>
      <c r="W203" s="43" t="s">
        <v>20</v>
      </c>
      <c r="X203" s="43" t="s">
        <v>31</v>
      </c>
      <c r="Y203" s="43" t="s">
        <v>11</v>
      </c>
      <c r="Z203" s="43" t="s">
        <v>11</v>
      </c>
      <c r="AA203" s="43" t="s">
        <v>20</v>
      </c>
      <c r="AB203" s="43" t="s">
        <v>20</v>
      </c>
      <c r="AC203" s="43" t="s">
        <v>20</v>
      </c>
      <c r="AD203" s="43" t="s">
        <v>20</v>
      </c>
      <c r="AE203" s="43" t="s">
        <v>20</v>
      </c>
      <c r="AF203" s="43" t="s">
        <v>20</v>
      </c>
      <c r="AG203" s="43" t="s">
        <v>20</v>
      </c>
      <c r="AH203" s="43" t="s">
        <v>20</v>
      </c>
      <c r="AI203" s="43" t="s">
        <v>20</v>
      </c>
      <c r="AJ203" s="43" t="s">
        <v>20</v>
      </c>
      <c r="AK203" s="43" t="s">
        <v>20</v>
      </c>
      <c r="AL203" s="43" t="s">
        <v>20</v>
      </c>
      <c r="AM203" s="43" t="s">
        <v>20</v>
      </c>
      <c r="AN203" s="43" t="s">
        <v>20</v>
      </c>
      <c r="AO203" s="43" t="s">
        <v>20</v>
      </c>
      <c r="AP203" s="43" t="s">
        <v>20</v>
      </c>
      <c r="AQ203" s="62"/>
      <c r="AR203" s="62"/>
      <c r="AS203" s="62"/>
      <c r="AT203" s="62"/>
      <c r="AU203" s="62"/>
      <c r="AV203" s="13"/>
      <c r="AW203" s="13"/>
      <c r="AX203" s="13"/>
      <c r="AY203" s="13"/>
      <c r="AZ203" s="13"/>
      <c r="BA203" s="13"/>
      <c r="BB203" s="13"/>
      <c r="BC203" s="13"/>
      <c r="BD203" s="13"/>
      <c r="BE203" s="13"/>
      <c r="BF203" s="13"/>
      <c r="BG203" s="13"/>
      <c r="BH203" s="13"/>
      <c r="BI203" s="13"/>
      <c r="BJ203" s="13"/>
      <c r="BK203" s="13"/>
      <c r="BL203" s="13"/>
      <c r="BM203" s="13"/>
      <c r="BN203" s="13"/>
      <c r="BO203" s="13"/>
    </row>
    <row r="204" spans="2:67" s="11" customFormat="1" ht="45" hidden="1" x14ac:dyDescent="0.2">
      <c r="B204" s="53">
        <v>194</v>
      </c>
      <c r="C204" s="43" t="s">
        <v>30</v>
      </c>
      <c r="D204" s="43" t="s">
        <v>69</v>
      </c>
      <c r="E204" s="43" t="s">
        <v>143</v>
      </c>
      <c r="F204" s="43" t="s">
        <v>630</v>
      </c>
      <c r="G204" s="43" t="s">
        <v>696</v>
      </c>
      <c r="H204" s="42" t="s">
        <v>780</v>
      </c>
      <c r="I204" s="56" t="s">
        <v>306</v>
      </c>
      <c r="J204" s="56" t="s">
        <v>316</v>
      </c>
      <c r="K204" s="42" t="s">
        <v>794</v>
      </c>
      <c r="L204" s="42" t="s">
        <v>20</v>
      </c>
      <c r="M204" s="42" t="s">
        <v>783</v>
      </c>
      <c r="N204" s="53" t="s">
        <v>20</v>
      </c>
      <c r="O204" s="43" t="s">
        <v>38</v>
      </c>
      <c r="P204" s="43" t="s">
        <v>38</v>
      </c>
      <c r="Q204" s="43" t="s">
        <v>38</v>
      </c>
      <c r="R204" s="43" t="s">
        <v>38</v>
      </c>
      <c r="S204" s="39">
        <v>44256</v>
      </c>
      <c r="T204" s="39">
        <v>44561</v>
      </c>
      <c r="U204" s="43" t="s">
        <v>38</v>
      </c>
      <c r="V204" s="43" t="s">
        <v>38</v>
      </c>
      <c r="W204" s="43" t="s">
        <v>20</v>
      </c>
      <c r="X204" s="43" t="s">
        <v>31</v>
      </c>
      <c r="Y204" s="43" t="s">
        <v>11</v>
      </c>
      <c r="Z204" s="43" t="s">
        <v>11</v>
      </c>
      <c r="AA204" s="43" t="s">
        <v>20</v>
      </c>
      <c r="AB204" s="43" t="s">
        <v>20</v>
      </c>
      <c r="AC204" s="43" t="s">
        <v>20</v>
      </c>
      <c r="AD204" s="43" t="s">
        <v>20</v>
      </c>
      <c r="AE204" s="43" t="s">
        <v>20</v>
      </c>
      <c r="AF204" s="43" t="s">
        <v>20</v>
      </c>
      <c r="AG204" s="43" t="s">
        <v>20</v>
      </c>
      <c r="AH204" s="43" t="s">
        <v>20</v>
      </c>
      <c r="AI204" s="43" t="s">
        <v>20</v>
      </c>
      <c r="AJ204" s="43" t="s">
        <v>20</v>
      </c>
      <c r="AK204" s="43" t="s">
        <v>20</v>
      </c>
      <c r="AL204" s="43" t="s">
        <v>20</v>
      </c>
      <c r="AM204" s="43" t="s">
        <v>20</v>
      </c>
      <c r="AN204" s="43" t="s">
        <v>20</v>
      </c>
      <c r="AO204" s="43" t="s">
        <v>20</v>
      </c>
      <c r="AP204" s="43" t="s">
        <v>20</v>
      </c>
      <c r="AQ204" s="62"/>
      <c r="AR204" s="62"/>
      <c r="AS204" s="62"/>
      <c r="AT204" s="62"/>
      <c r="AU204" s="62"/>
      <c r="AV204" s="13"/>
      <c r="AW204" s="13"/>
      <c r="AX204" s="13"/>
      <c r="AY204" s="13"/>
      <c r="AZ204" s="13"/>
      <c r="BA204" s="13"/>
      <c r="BB204" s="13"/>
      <c r="BC204" s="13"/>
      <c r="BD204" s="13"/>
      <c r="BE204" s="13"/>
      <c r="BF204" s="13"/>
      <c r="BG204" s="13"/>
      <c r="BH204" s="13"/>
      <c r="BI204" s="13"/>
      <c r="BJ204" s="13"/>
      <c r="BK204" s="13"/>
      <c r="BL204" s="13"/>
      <c r="BM204" s="13"/>
      <c r="BN204" s="13"/>
      <c r="BO204" s="13"/>
    </row>
    <row r="205" spans="2:67" s="11" customFormat="1" ht="45" hidden="1" x14ac:dyDescent="0.2">
      <c r="B205" s="53">
        <v>195</v>
      </c>
      <c r="C205" s="43" t="s">
        <v>30</v>
      </c>
      <c r="D205" s="43" t="s">
        <v>69</v>
      </c>
      <c r="E205" s="43" t="s">
        <v>143</v>
      </c>
      <c r="F205" s="43" t="s">
        <v>631</v>
      </c>
      <c r="G205" s="43" t="s">
        <v>697</v>
      </c>
      <c r="H205" s="42" t="s">
        <v>951</v>
      </c>
      <c r="I205" s="56" t="s">
        <v>306</v>
      </c>
      <c r="J205" s="56" t="s">
        <v>316</v>
      </c>
      <c r="K205" s="42" t="s">
        <v>965</v>
      </c>
      <c r="L205" s="42" t="s">
        <v>953</v>
      </c>
      <c r="M205" s="42" t="s">
        <v>966</v>
      </c>
      <c r="N205" s="53" t="s">
        <v>20</v>
      </c>
      <c r="O205" s="43" t="s">
        <v>38</v>
      </c>
      <c r="P205" s="43" t="s">
        <v>38</v>
      </c>
      <c r="Q205" s="43" t="s">
        <v>38</v>
      </c>
      <c r="R205" s="43" t="s">
        <v>38</v>
      </c>
      <c r="S205" s="39">
        <v>44256</v>
      </c>
      <c r="T205" s="39">
        <v>44561</v>
      </c>
      <c r="U205" s="43" t="s">
        <v>38</v>
      </c>
      <c r="V205" s="43" t="s">
        <v>38</v>
      </c>
      <c r="W205" s="43" t="s">
        <v>20</v>
      </c>
      <c r="X205" s="43" t="s">
        <v>31</v>
      </c>
      <c r="Y205" s="43" t="s">
        <v>11</v>
      </c>
      <c r="Z205" s="43" t="s">
        <v>11</v>
      </c>
      <c r="AA205" s="43" t="s">
        <v>20</v>
      </c>
      <c r="AB205" s="43" t="s">
        <v>20</v>
      </c>
      <c r="AC205" s="43" t="s">
        <v>20</v>
      </c>
      <c r="AD205" s="43" t="s">
        <v>20</v>
      </c>
      <c r="AE205" s="43" t="s">
        <v>20</v>
      </c>
      <c r="AF205" s="43" t="s">
        <v>20</v>
      </c>
      <c r="AG205" s="43" t="s">
        <v>20</v>
      </c>
      <c r="AH205" s="43" t="s">
        <v>20</v>
      </c>
      <c r="AI205" s="43" t="s">
        <v>20</v>
      </c>
      <c r="AJ205" s="43" t="s">
        <v>20</v>
      </c>
      <c r="AK205" s="43" t="s">
        <v>20</v>
      </c>
      <c r="AL205" s="43" t="s">
        <v>20</v>
      </c>
      <c r="AM205" s="43" t="s">
        <v>20</v>
      </c>
      <c r="AN205" s="43" t="s">
        <v>20</v>
      </c>
      <c r="AO205" s="43" t="s">
        <v>20</v>
      </c>
      <c r="AP205" s="43" t="s">
        <v>20</v>
      </c>
      <c r="AQ205" s="62"/>
      <c r="AR205" s="62"/>
      <c r="AS205" s="62"/>
      <c r="AT205" s="62"/>
      <c r="AU205" s="62"/>
      <c r="AV205" s="13"/>
      <c r="AW205" s="13"/>
      <c r="AX205" s="13"/>
      <c r="AY205" s="13"/>
      <c r="AZ205" s="13"/>
      <c r="BA205" s="13"/>
      <c r="BB205" s="13"/>
      <c r="BC205" s="13"/>
      <c r="BD205" s="13"/>
      <c r="BE205" s="13"/>
      <c r="BF205" s="13"/>
      <c r="BG205" s="13"/>
      <c r="BH205" s="13"/>
      <c r="BI205" s="13"/>
      <c r="BJ205" s="13"/>
      <c r="BK205" s="13"/>
      <c r="BL205" s="13"/>
      <c r="BM205" s="13"/>
      <c r="BN205" s="13"/>
      <c r="BO205" s="13"/>
    </row>
    <row r="206" spans="2:67" s="11" customFormat="1" ht="45" hidden="1" x14ac:dyDescent="0.2">
      <c r="B206" s="53">
        <v>196</v>
      </c>
      <c r="C206" s="43" t="s">
        <v>30</v>
      </c>
      <c r="D206" s="43" t="s">
        <v>69</v>
      </c>
      <c r="E206" s="43" t="s">
        <v>143</v>
      </c>
      <c r="F206" s="43" t="s">
        <v>56</v>
      </c>
      <c r="G206" s="43" t="s">
        <v>1005</v>
      </c>
      <c r="H206" s="43" t="s">
        <v>720</v>
      </c>
      <c r="I206" s="56" t="s">
        <v>306</v>
      </c>
      <c r="J206" s="56" t="s">
        <v>316</v>
      </c>
      <c r="K206" s="43" t="s">
        <v>736</v>
      </c>
      <c r="L206" s="42" t="s">
        <v>737</v>
      </c>
      <c r="M206" s="42" t="s">
        <v>562</v>
      </c>
      <c r="N206" s="43" t="s">
        <v>20</v>
      </c>
      <c r="O206" s="43" t="s">
        <v>38</v>
      </c>
      <c r="P206" s="43" t="s">
        <v>38</v>
      </c>
      <c r="Q206" s="43" t="s">
        <v>38</v>
      </c>
      <c r="R206" s="43" t="s">
        <v>38</v>
      </c>
      <c r="S206" s="39">
        <v>44256</v>
      </c>
      <c r="T206" s="39">
        <v>44561</v>
      </c>
      <c r="U206" s="43" t="s">
        <v>38</v>
      </c>
      <c r="V206" s="43" t="s">
        <v>38</v>
      </c>
      <c r="W206" s="43" t="s">
        <v>20</v>
      </c>
      <c r="X206" s="43" t="s">
        <v>31</v>
      </c>
      <c r="Y206" s="43" t="s">
        <v>11</v>
      </c>
      <c r="Z206" s="43" t="s">
        <v>11</v>
      </c>
      <c r="AA206" s="43" t="s">
        <v>20</v>
      </c>
      <c r="AB206" s="43" t="s">
        <v>20</v>
      </c>
      <c r="AC206" s="43" t="s">
        <v>20</v>
      </c>
      <c r="AD206" s="43" t="s">
        <v>20</v>
      </c>
      <c r="AE206" s="43" t="s">
        <v>20</v>
      </c>
      <c r="AF206" s="43" t="s">
        <v>20</v>
      </c>
      <c r="AG206" s="43" t="s">
        <v>20</v>
      </c>
      <c r="AH206" s="43" t="s">
        <v>20</v>
      </c>
      <c r="AI206" s="43" t="s">
        <v>20</v>
      </c>
      <c r="AJ206" s="43" t="s">
        <v>20</v>
      </c>
      <c r="AK206" s="43" t="s">
        <v>20</v>
      </c>
      <c r="AL206" s="43" t="s">
        <v>20</v>
      </c>
      <c r="AM206" s="43" t="s">
        <v>20</v>
      </c>
      <c r="AN206" s="43" t="s">
        <v>20</v>
      </c>
      <c r="AO206" s="43" t="s">
        <v>20</v>
      </c>
      <c r="AP206" s="43" t="s">
        <v>20</v>
      </c>
      <c r="AQ206" s="62"/>
      <c r="AR206" s="62"/>
      <c r="AS206" s="62"/>
      <c r="AT206" s="62"/>
      <c r="AU206" s="62"/>
      <c r="AV206" s="13"/>
      <c r="AW206" s="13"/>
      <c r="AX206" s="13"/>
      <c r="AY206" s="13"/>
      <c r="AZ206" s="13"/>
      <c r="BA206" s="13"/>
      <c r="BB206" s="13"/>
      <c r="BC206" s="13"/>
      <c r="BD206" s="13"/>
      <c r="BE206" s="13"/>
      <c r="BF206" s="13"/>
      <c r="BG206" s="13"/>
      <c r="BH206" s="13"/>
      <c r="BI206" s="13"/>
      <c r="BJ206" s="13"/>
      <c r="BK206" s="13"/>
      <c r="BL206" s="13"/>
      <c r="BM206" s="13"/>
      <c r="BN206" s="13"/>
      <c r="BO206" s="13"/>
    </row>
    <row r="207" spans="2:67" s="11" customFormat="1" ht="45" hidden="1" x14ac:dyDescent="0.2">
      <c r="B207" s="53">
        <v>197</v>
      </c>
      <c r="C207" s="43" t="s">
        <v>30</v>
      </c>
      <c r="D207" s="43" t="s">
        <v>69</v>
      </c>
      <c r="E207" s="43" t="s">
        <v>143</v>
      </c>
      <c r="F207" s="43" t="s">
        <v>57</v>
      </c>
      <c r="G207" s="43" t="s">
        <v>267</v>
      </c>
      <c r="H207" s="43" t="s">
        <v>88</v>
      </c>
      <c r="I207" s="56" t="s">
        <v>306</v>
      </c>
      <c r="J207" s="56" t="s">
        <v>316</v>
      </c>
      <c r="K207" s="43" t="s">
        <v>521</v>
      </c>
      <c r="L207" s="42" t="s">
        <v>722</v>
      </c>
      <c r="M207" s="42" t="s">
        <v>522</v>
      </c>
      <c r="N207" s="43" t="s">
        <v>20</v>
      </c>
      <c r="O207" s="43" t="s">
        <v>38</v>
      </c>
      <c r="P207" s="43" t="s">
        <v>38</v>
      </c>
      <c r="Q207" s="43" t="s">
        <v>38</v>
      </c>
      <c r="R207" s="43" t="s">
        <v>38</v>
      </c>
      <c r="S207" s="39">
        <v>44256</v>
      </c>
      <c r="T207" s="39">
        <v>44561</v>
      </c>
      <c r="U207" s="43" t="s">
        <v>38</v>
      </c>
      <c r="V207" s="43" t="s">
        <v>38</v>
      </c>
      <c r="W207" s="43" t="s">
        <v>20</v>
      </c>
      <c r="X207" s="43" t="s">
        <v>31</v>
      </c>
      <c r="Y207" s="43" t="s">
        <v>11</v>
      </c>
      <c r="Z207" s="43" t="s">
        <v>11</v>
      </c>
      <c r="AA207" s="43" t="s">
        <v>20</v>
      </c>
      <c r="AB207" s="43" t="s">
        <v>20</v>
      </c>
      <c r="AC207" s="43" t="s">
        <v>20</v>
      </c>
      <c r="AD207" s="43" t="s">
        <v>20</v>
      </c>
      <c r="AE207" s="43" t="s">
        <v>20</v>
      </c>
      <c r="AF207" s="43" t="s">
        <v>20</v>
      </c>
      <c r="AG207" s="43" t="s">
        <v>20</v>
      </c>
      <c r="AH207" s="43" t="s">
        <v>20</v>
      </c>
      <c r="AI207" s="43" t="s">
        <v>20</v>
      </c>
      <c r="AJ207" s="43" t="s">
        <v>20</v>
      </c>
      <c r="AK207" s="43" t="s">
        <v>20</v>
      </c>
      <c r="AL207" s="43" t="s">
        <v>20</v>
      </c>
      <c r="AM207" s="43" t="s">
        <v>20</v>
      </c>
      <c r="AN207" s="43" t="s">
        <v>20</v>
      </c>
      <c r="AO207" s="43" t="s">
        <v>20</v>
      </c>
      <c r="AP207" s="43" t="s">
        <v>20</v>
      </c>
      <c r="AQ207" s="62"/>
      <c r="AR207" s="62"/>
      <c r="AS207" s="62"/>
      <c r="AT207" s="62"/>
      <c r="AU207" s="62"/>
      <c r="AV207" s="13"/>
      <c r="AW207" s="13"/>
      <c r="AX207" s="13"/>
      <c r="AY207" s="13"/>
      <c r="AZ207" s="13"/>
      <c r="BA207" s="13"/>
      <c r="BB207" s="13"/>
      <c r="BC207" s="13"/>
      <c r="BD207" s="13"/>
      <c r="BE207" s="13"/>
      <c r="BF207" s="13"/>
      <c r="BG207" s="13"/>
      <c r="BH207" s="13"/>
      <c r="BI207" s="13"/>
      <c r="BJ207" s="13"/>
      <c r="BK207" s="13"/>
      <c r="BL207" s="13"/>
      <c r="BM207" s="13"/>
      <c r="BN207" s="13"/>
      <c r="BO207" s="13"/>
    </row>
    <row r="208" spans="2:67" s="11" customFormat="1" ht="45" hidden="1" x14ac:dyDescent="0.2">
      <c r="B208" s="53">
        <v>198</v>
      </c>
      <c r="C208" s="43" t="s">
        <v>30</v>
      </c>
      <c r="D208" s="43" t="s">
        <v>69</v>
      </c>
      <c r="E208" s="43" t="s">
        <v>143</v>
      </c>
      <c r="F208" s="43" t="s">
        <v>58</v>
      </c>
      <c r="G208" s="43" t="s">
        <v>266</v>
      </c>
      <c r="H208" s="43" t="s">
        <v>723</v>
      </c>
      <c r="I208" s="56" t="s">
        <v>306</v>
      </c>
      <c r="J208" s="56" t="s">
        <v>316</v>
      </c>
      <c r="K208" s="43" t="s">
        <v>860</v>
      </c>
      <c r="L208" s="53" t="s">
        <v>20</v>
      </c>
      <c r="M208" s="42" t="s">
        <v>522</v>
      </c>
      <c r="N208" s="43" t="s">
        <v>20</v>
      </c>
      <c r="O208" s="43" t="s">
        <v>38</v>
      </c>
      <c r="P208" s="43" t="s">
        <v>38</v>
      </c>
      <c r="Q208" s="43" t="s">
        <v>38</v>
      </c>
      <c r="R208" s="43" t="s">
        <v>38</v>
      </c>
      <c r="S208" s="39">
        <v>44256</v>
      </c>
      <c r="T208" s="39">
        <v>44561</v>
      </c>
      <c r="U208" s="43" t="s">
        <v>38</v>
      </c>
      <c r="V208" s="43" t="s">
        <v>38</v>
      </c>
      <c r="W208" s="43" t="s">
        <v>20</v>
      </c>
      <c r="X208" s="43" t="s">
        <v>31</v>
      </c>
      <c r="Y208" s="43" t="s">
        <v>11</v>
      </c>
      <c r="Z208" s="43" t="s">
        <v>11</v>
      </c>
      <c r="AA208" s="43" t="s">
        <v>20</v>
      </c>
      <c r="AB208" s="43" t="s">
        <v>20</v>
      </c>
      <c r="AC208" s="43" t="s">
        <v>20</v>
      </c>
      <c r="AD208" s="43" t="s">
        <v>20</v>
      </c>
      <c r="AE208" s="43" t="s">
        <v>20</v>
      </c>
      <c r="AF208" s="43" t="s">
        <v>20</v>
      </c>
      <c r="AG208" s="43" t="s">
        <v>20</v>
      </c>
      <c r="AH208" s="43" t="s">
        <v>20</v>
      </c>
      <c r="AI208" s="43" t="s">
        <v>20</v>
      </c>
      <c r="AJ208" s="43" t="s">
        <v>20</v>
      </c>
      <c r="AK208" s="43" t="s">
        <v>20</v>
      </c>
      <c r="AL208" s="43" t="s">
        <v>20</v>
      </c>
      <c r="AM208" s="43" t="s">
        <v>20</v>
      </c>
      <c r="AN208" s="43" t="s">
        <v>20</v>
      </c>
      <c r="AO208" s="43" t="s">
        <v>20</v>
      </c>
      <c r="AP208" s="43" t="s">
        <v>20</v>
      </c>
      <c r="AQ208" s="62"/>
      <c r="AR208" s="62"/>
      <c r="AS208" s="62"/>
      <c r="AT208" s="62"/>
      <c r="AU208" s="62"/>
      <c r="AV208" s="13"/>
      <c r="AW208" s="13"/>
      <c r="AX208" s="13"/>
      <c r="AY208" s="13"/>
      <c r="AZ208" s="13"/>
      <c r="BA208" s="13"/>
      <c r="BB208" s="13"/>
      <c r="BC208" s="13"/>
      <c r="BD208" s="13"/>
      <c r="BE208" s="13"/>
      <c r="BF208" s="13"/>
      <c r="BG208" s="13"/>
      <c r="BH208" s="13"/>
      <c r="BI208" s="13"/>
      <c r="BJ208" s="13"/>
      <c r="BK208" s="13"/>
      <c r="BL208" s="13"/>
      <c r="BM208" s="13"/>
      <c r="BN208" s="13"/>
      <c r="BO208" s="13"/>
    </row>
    <row r="209" spans="2:83" s="11" customFormat="1" ht="45" hidden="1" x14ac:dyDescent="0.2">
      <c r="B209" s="53">
        <v>199</v>
      </c>
      <c r="C209" s="43" t="s">
        <v>30</v>
      </c>
      <c r="D209" s="43" t="s">
        <v>69</v>
      </c>
      <c r="E209" s="43" t="s">
        <v>143</v>
      </c>
      <c r="F209" s="43" t="s">
        <v>59</v>
      </c>
      <c r="G209" s="43" t="s">
        <v>265</v>
      </c>
      <c r="H209" s="43" t="s">
        <v>724</v>
      </c>
      <c r="I209" s="56" t="s">
        <v>306</v>
      </c>
      <c r="J209" s="56" t="s">
        <v>316</v>
      </c>
      <c r="K209" s="43" t="s">
        <v>616</v>
      </c>
      <c r="L209" s="42" t="s">
        <v>617</v>
      </c>
      <c r="M209" s="42" t="s">
        <v>618</v>
      </c>
      <c r="N209" s="43" t="s">
        <v>20</v>
      </c>
      <c r="O209" s="43" t="s">
        <v>38</v>
      </c>
      <c r="P209" s="43" t="s">
        <v>38</v>
      </c>
      <c r="Q209" s="43" t="s">
        <v>38</v>
      </c>
      <c r="R209" s="43" t="s">
        <v>38</v>
      </c>
      <c r="S209" s="39">
        <v>44256</v>
      </c>
      <c r="T209" s="39">
        <v>44561</v>
      </c>
      <c r="U209" s="43" t="s">
        <v>38</v>
      </c>
      <c r="V209" s="43" t="s">
        <v>38</v>
      </c>
      <c r="W209" s="43" t="s">
        <v>20</v>
      </c>
      <c r="X209" s="43" t="s">
        <v>31</v>
      </c>
      <c r="Y209" s="43" t="s">
        <v>11</v>
      </c>
      <c r="Z209" s="43" t="s">
        <v>11</v>
      </c>
      <c r="AA209" s="43" t="s">
        <v>20</v>
      </c>
      <c r="AB209" s="43" t="s">
        <v>20</v>
      </c>
      <c r="AC209" s="43" t="s">
        <v>20</v>
      </c>
      <c r="AD209" s="43" t="s">
        <v>20</v>
      </c>
      <c r="AE209" s="43" t="s">
        <v>20</v>
      </c>
      <c r="AF209" s="43" t="s">
        <v>20</v>
      </c>
      <c r="AG209" s="43" t="s">
        <v>20</v>
      </c>
      <c r="AH209" s="43" t="s">
        <v>20</v>
      </c>
      <c r="AI209" s="43" t="s">
        <v>20</v>
      </c>
      <c r="AJ209" s="43" t="s">
        <v>20</v>
      </c>
      <c r="AK209" s="43" t="s">
        <v>20</v>
      </c>
      <c r="AL209" s="43" t="s">
        <v>20</v>
      </c>
      <c r="AM209" s="43" t="s">
        <v>20</v>
      </c>
      <c r="AN209" s="43" t="s">
        <v>20</v>
      </c>
      <c r="AO209" s="43" t="s">
        <v>20</v>
      </c>
      <c r="AP209" s="43" t="s">
        <v>20</v>
      </c>
      <c r="AQ209" s="62"/>
      <c r="AR209" s="62"/>
      <c r="AS209" s="62"/>
      <c r="AT209" s="62"/>
      <c r="AU209" s="62"/>
      <c r="AV209" s="13"/>
      <c r="AW209" s="13"/>
      <c r="AX209" s="13"/>
      <c r="AY209" s="13"/>
      <c r="AZ209" s="13"/>
      <c r="BA209" s="13"/>
      <c r="BB209" s="13"/>
      <c r="BC209" s="13"/>
      <c r="BD209" s="13"/>
      <c r="BE209" s="13"/>
      <c r="BF209" s="13"/>
      <c r="BG209" s="13"/>
      <c r="BH209" s="13"/>
      <c r="BI209" s="13"/>
      <c r="BJ209" s="13"/>
      <c r="BK209" s="13"/>
      <c r="BL209" s="13"/>
      <c r="BM209" s="13"/>
      <c r="BN209" s="13"/>
      <c r="BO209" s="13"/>
    </row>
    <row r="210" spans="2:83" s="11" customFormat="1" ht="45" hidden="1" x14ac:dyDescent="0.2">
      <c r="B210" s="53">
        <v>200</v>
      </c>
      <c r="C210" s="43" t="s">
        <v>30</v>
      </c>
      <c r="D210" s="43" t="s">
        <v>69</v>
      </c>
      <c r="E210" s="43" t="s">
        <v>143</v>
      </c>
      <c r="F210" s="38" t="s">
        <v>632</v>
      </c>
      <c r="G210" s="43" t="s">
        <v>698</v>
      </c>
      <c r="H210" s="42" t="s">
        <v>844</v>
      </c>
      <c r="I210" s="56" t="s">
        <v>306</v>
      </c>
      <c r="J210" s="56" t="s">
        <v>316</v>
      </c>
      <c r="K210" s="43" t="s">
        <v>847</v>
      </c>
      <c r="L210" s="53" t="s">
        <v>20</v>
      </c>
      <c r="M210" s="42" t="s">
        <v>848</v>
      </c>
      <c r="N210" s="53" t="s">
        <v>20</v>
      </c>
      <c r="O210" s="43" t="s">
        <v>38</v>
      </c>
      <c r="P210" s="43" t="s">
        <v>38</v>
      </c>
      <c r="Q210" s="43" t="s">
        <v>38</v>
      </c>
      <c r="R210" s="43" t="s">
        <v>38</v>
      </c>
      <c r="S210" s="39">
        <v>44256</v>
      </c>
      <c r="T210" s="39">
        <v>44561</v>
      </c>
      <c r="U210" s="43" t="s">
        <v>38</v>
      </c>
      <c r="V210" s="43" t="s">
        <v>38</v>
      </c>
      <c r="W210" s="43" t="s">
        <v>20</v>
      </c>
      <c r="X210" s="43" t="s">
        <v>31</v>
      </c>
      <c r="Y210" s="43" t="s">
        <v>11</v>
      </c>
      <c r="Z210" s="43" t="s">
        <v>11</v>
      </c>
      <c r="AA210" s="43" t="s">
        <v>20</v>
      </c>
      <c r="AB210" s="43" t="s">
        <v>20</v>
      </c>
      <c r="AC210" s="43" t="s">
        <v>20</v>
      </c>
      <c r="AD210" s="43" t="s">
        <v>20</v>
      </c>
      <c r="AE210" s="43" t="s">
        <v>20</v>
      </c>
      <c r="AF210" s="43" t="s">
        <v>20</v>
      </c>
      <c r="AG210" s="43" t="s">
        <v>20</v>
      </c>
      <c r="AH210" s="43" t="s">
        <v>20</v>
      </c>
      <c r="AI210" s="43" t="s">
        <v>20</v>
      </c>
      <c r="AJ210" s="43" t="s">
        <v>20</v>
      </c>
      <c r="AK210" s="43" t="s">
        <v>20</v>
      </c>
      <c r="AL210" s="43" t="s">
        <v>20</v>
      </c>
      <c r="AM210" s="43" t="s">
        <v>20</v>
      </c>
      <c r="AN210" s="43" t="s">
        <v>20</v>
      </c>
      <c r="AO210" s="43" t="s">
        <v>20</v>
      </c>
      <c r="AP210" s="43" t="s">
        <v>20</v>
      </c>
      <c r="AQ210" s="62"/>
      <c r="AR210" s="62"/>
      <c r="AS210" s="62"/>
      <c r="AT210" s="62"/>
      <c r="AU210" s="62"/>
      <c r="AV210" s="13"/>
      <c r="AW210" s="13"/>
      <c r="AX210" s="13"/>
      <c r="AY210" s="13"/>
      <c r="AZ210" s="13"/>
      <c r="BA210" s="13"/>
      <c r="BB210" s="13"/>
      <c r="BC210" s="13"/>
      <c r="BD210" s="13"/>
      <c r="BE210" s="13"/>
      <c r="BF210" s="13"/>
      <c r="BG210" s="13"/>
      <c r="BH210" s="13"/>
      <c r="BI210" s="13"/>
      <c r="BJ210" s="13"/>
      <c r="BK210" s="13"/>
      <c r="BL210" s="13"/>
      <c r="BM210" s="13"/>
      <c r="BN210" s="13"/>
      <c r="BO210" s="13"/>
    </row>
    <row r="211" spans="2:83" s="11" customFormat="1" ht="45" hidden="1" x14ac:dyDescent="0.2">
      <c r="B211" s="53">
        <v>201</v>
      </c>
      <c r="C211" s="43" t="s">
        <v>30</v>
      </c>
      <c r="D211" s="43" t="s">
        <v>69</v>
      </c>
      <c r="E211" s="43" t="s">
        <v>143</v>
      </c>
      <c r="F211" s="43" t="s">
        <v>60</v>
      </c>
      <c r="G211" s="43" t="s">
        <v>264</v>
      </c>
      <c r="H211" s="43" t="s">
        <v>85</v>
      </c>
      <c r="I211" s="56" t="s">
        <v>306</v>
      </c>
      <c r="J211" s="56" t="s">
        <v>316</v>
      </c>
      <c r="K211" s="69" t="s">
        <v>159</v>
      </c>
      <c r="L211" s="69" t="s">
        <v>532</v>
      </c>
      <c r="M211" s="40" t="s">
        <v>533</v>
      </c>
      <c r="N211" s="43" t="s">
        <v>20</v>
      </c>
      <c r="O211" s="43" t="s">
        <v>38</v>
      </c>
      <c r="P211" s="43" t="s">
        <v>38</v>
      </c>
      <c r="Q211" s="43" t="s">
        <v>38</v>
      </c>
      <c r="R211" s="43" t="s">
        <v>38</v>
      </c>
      <c r="S211" s="39">
        <v>44256</v>
      </c>
      <c r="T211" s="39">
        <v>44561</v>
      </c>
      <c r="U211" s="43" t="s">
        <v>38</v>
      </c>
      <c r="V211" s="43" t="s">
        <v>38</v>
      </c>
      <c r="W211" s="43" t="s">
        <v>20</v>
      </c>
      <c r="X211" s="43" t="s">
        <v>31</v>
      </c>
      <c r="Y211" s="43" t="s">
        <v>11</v>
      </c>
      <c r="Z211" s="43" t="s">
        <v>11</v>
      </c>
      <c r="AA211" s="43" t="s">
        <v>20</v>
      </c>
      <c r="AB211" s="43" t="s">
        <v>20</v>
      </c>
      <c r="AC211" s="43" t="s">
        <v>20</v>
      </c>
      <c r="AD211" s="43" t="s">
        <v>20</v>
      </c>
      <c r="AE211" s="43" t="s">
        <v>20</v>
      </c>
      <c r="AF211" s="43" t="s">
        <v>20</v>
      </c>
      <c r="AG211" s="43" t="s">
        <v>20</v>
      </c>
      <c r="AH211" s="43" t="s">
        <v>20</v>
      </c>
      <c r="AI211" s="43" t="s">
        <v>20</v>
      </c>
      <c r="AJ211" s="43" t="s">
        <v>20</v>
      </c>
      <c r="AK211" s="43" t="s">
        <v>20</v>
      </c>
      <c r="AL211" s="43" t="s">
        <v>20</v>
      </c>
      <c r="AM211" s="43" t="s">
        <v>20</v>
      </c>
      <c r="AN211" s="43" t="s">
        <v>20</v>
      </c>
      <c r="AO211" s="43" t="s">
        <v>20</v>
      </c>
      <c r="AP211" s="43" t="s">
        <v>20</v>
      </c>
      <c r="AQ211" s="62"/>
      <c r="AR211" s="62"/>
      <c r="AS211" s="62"/>
      <c r="AT211" s="62"/>
      <c r="AU211" s="62"/>
      <c r="AV211" s="13"/>
      <c r="AW211" s="13"/>
      <c r="AX211" s="13"/>
      <c r="AY211" s="13"/>
      <c r="AZ211" s="13"/>
      <c r="BA211" s="13"/>
      <c r="BB211" s="13"/>
      <c r="BC211" s="13"/>
      <c r="BD211" s="13"/>
      <c r="BE211" s="13"/>
      <c r="BF211" s="13"/>
      <c r="BG211" s="13"/>
      <c r="BH211" s="13"/>
      <c r="BI211" s="13"/>
      <c r="BJ211" s="13"/>
      <c r="BK211" s="13"/>
      <c r="BL211" s="13"/>
      <c r="BM211" s="13"/>
      <c r="BN211" s="13"/>
      <c r="BO211" s="13"/>
    </row>
    <row r="212" spans="2:83" s="11" customFormat="1" ht="45" hidden="1" x14ac:dyDescent="0.2">
      <c r="B212" s="53">
        <v>202</v>
      </c>
      <c r="C212" s="43" t="s">
        <v>30</v>
      </c>
      <c r="D212" s="43" t="s">
        <v>69</v>
      </c>
      <c r="E212" s="43" t="s">
        <v>143</v>
      </c>
      <c r="F212" s="43" t="s">
        <v>61</v>
      </c>
      <c r="G212" s="43" t="s">
        <v>263</v>
      </c>
      <c r="H212" s="43" t="s">
        <v>187</v>
      </c>
      <c r="I212" s="56" t="s">
        <v>306</v>
      </c>
      <c r="J212" s="56" t="s">
        <v>316</v>
      </c>
      <c r="K212" s="43" t="s">
        <v>103</v>
      </c>
      <c r="L212" s="42" t="s">
        <v>565</v>
      </c>
      <c r="M212" s="42" t="s">
        <v>562</v>
      </c>
      <c r="N212" s="43" t="s">
        <v>20</v>
      </c>
      <c r="O212" s="43" t="s">
        <v>38</v>
      </c>
      <c r="P212" s="43" t="s">
        <v>38</v>
      </c>
      <c r="Q212" s="43" t="s">
        <v>38</v>
      </c>
      <c r="R212" s="43" t="s">
        <v>38</v>
      </c>
      <c r="S212" s="39">
        <v>44256</v>
      </c>
      <c r="T212" s="39">
        <v>44561</v>
      </c>
      <c r="U212" s="43" t="s">
        <v>38</v>
      </c>
      <c r="V212" s="43" t="s">
        <v>38</v>
      </c>
      <c r="W212" s="43" t="s">
        <v>20</v>
      </c>
      <c r="X212" s="43" t="s">
        <v>31</v>
      </c>
      <c r="Y212" s="43" t="s">
        <v>11</v>
      </c>
      <c r="Z212" s="43" t="s">
        <v>11</v>
      </c>
      <c r="AA212" s="43" t="s">
        <v>20</v>
      </c>
      <c r="AB212" s="43" t="s">
        <v>20</v>
      </c>
      <c r="AC212" s="43" t="s">
        <v>20</v>
      </c>
      <c r="AD212" s="43" t="s">
        <v>20</v>
      </c>
      <c r="AE212" s="43" t="s">
        <v>20</v>
      </c>
      <c r="AF212" s="43" t="s">
        <v>20</v>
      </c>
      <c r="AG212" s="43" t="s">
        <v>20</v>
      </c>
      <c r="AH212" s="43" t="s">
        <v>20</v>
      </c>
      <c r="AI212" s="43" t="s">
        <v>20</v>
      </c>
      <c r="AJ212" s="43" t="s">
        <v>20</v>
      </c>
      <c r="AK212" s="43" t="s">
        <v>20</v>
      </c>
      <c r="AL212" s="43" t="s">
        <v>20</v>
      </c>
      <c r="AM212" s="43" t="s">
        <v>20</v>
      </c>
      <c r="AN212" s="43" t="s">
        <v>20</v>
      </c>
      <c r="AO212" s="43" t="s">
        <v>20</v>
      </c>
      <c r="AP212" s="43" t="s">
        <v>20</v>
      </c>
      <c r="AQ212" s="62"/>
      <c r="AR212" s="62"/>
      <c r="AS212" s="62"/>
      <c r="AT212" s="62"/>
      <c r="AU212" s="62"/>
      <c r="AV212" s="13"/>
      <c r="AW212" s="13"/>
      <c r="AX212" s="13"/>
      <c r="AY212" s="13"/>
      <c r="AZ212" s="13"/>
      <c r="BA212" s="13"/>
      <c r="BB212" s="13"/>
      <c r="BC212" s="13"/>
      <c r="BD212" s="13"/>
      <c r="BE212" s="13"/>
      <c r="BF212" s="13"/>
      <c r="BG212" s="13"/>
      <c r="BH212" s="13"/>
      <c r="BI212" s="13"/>
      <c r="BJ212" s="13"/>
      <c r="BK212" s="13"/>
      <c r="BL212" s="13"/>
      <c r="BM212" s="13"/>
      <c r="BN212" s="13"/>
      <c r="BO212" s="13"/>
    </row>
    <row r="213" spans="2:83" s="11" customFormat="1" ht="90" hidden="1" x14ac:dyDescent="0.2">
      <c r="B213" s="53">
        <v>203</v>
      </c>
      <c r="C213" s="43" t="s">
        <v>30</v>
      </c>
      <c r="D213" s="43" t="s">
        <v>69</v>
      </c>
      <c r="E213" s="43" t="s">
        <v>143</v>
      </c>
      <c r="F213" s="43" t="s">
        <v>62</v>
      </c>
      <c r="G213" s="43" t="s">
        <v>1006</v>
      </c>
      <c r="H213" s="43" t="s">
        <v>144</v>
      </c>
      <c r="I213" s="56" t="s">
        <v>306</v>
      </c>
      <c r="J213" s="56" t="s">
        <v>316</v>
      </c>
      <c r="K213" s="43" t="s">
        <v>87</v>
      </c>
      <c r="L213" s="42" t="s">
        <v>549</v>
      </c>
      <c r="M213" s="42" t="s">
        <v>550</v>
      </c>
      <c r="N213" s="43" t="s">
        <v>20</v>
      </c>
      <c r="O213" s="43" t="s">
        <v>38</v>
      </c>
      <c r="P213" s="43" t="s">
        <v>38</v>
      </c>
      <c r="Q213" s="43" t="s">
        <v>38</v>
      </c>
      <c r="R213" s="43" t="s">
        <v>38</v>
      </c>
      <c r="S213" s="39">
        <v>44256</v>
      </c>
      <c r="T213" s="39">
        <v>44561</v>
      </c>
      <c r="U213" s="43" t="s">
        <v>38</v>
      </c>
      <c r="V213" s="43" t="s">
        <v>38</v>
      </c>
      <c r="W213" s="43" t="s">
        <v>20</v>
      </c>
      <c r="X213" s="43" t="s">
        <v>31</v>
      </c>
      <c r="Y213" s="43" t="s">
        <v>11</v>
      </c>
      <c r="Z213" s="43" t="s">
        <v>11</v>
      </c>
      <c r="AA213" s="43" t="s">
        <v>20</v>
      </c>
      <c r="AB213" s="43" t="s">
        <v>20</v>
      </c>
      <c r="AC213" s="43" t="s">
        <v>20</v>
      </c>
      <c r="AD213" s="43" t="s">
        <v>20</v>
      </c>
      <c r="AE213" s="43" t="s">
        <v>20</v>
      </c>
      <c r="AF213" s="43" t="s">
        <v>20</v>
      </c>
      <c r="AG213" s="43" t="s">
        <v>20</v>
      </c>
      <c r="AH213" s="43" t="s">
        <v>20</v>
      </c>
      <c r="AI213" s="43" t="s">
        <v>20</v>
      </c>
      <c r="AJ213" s="43" t="s">
        <v>20</v>
      </c>
      <c r="AK213" s="43" t="s">
        <v>20</v>
      </c>
      <c r="AL213" s="43" t="s">
        <v>20</v>
      </c>
      <c r="AM213" s="43" t="s">
        <v>20</v>
      </c>
      <c r="AN213" s="43" t="s">
        <v>20</v>
      </c>
      <c r="AO213" s="43" t="s">
        <v>20</v>
      </c>
      <c r="AP213" s="43" t="s">
        <v>20</v>
      </c>
      <c r="AQ213" s="62"/>
      <c r="AR213" s="62"/>
      <c r="AS213" s="62"/>
      <c r="AT213" s="62"/>
      <c r="AU213" s="62"/>
      <c r="AV213" s="13"/>
      <c r="AW213" s="13"/>
      <c r="AX213" s="13"/>
      <c r="AY213" s="13"/>
      <c r="AZ213" s="13"/>
      <c r="BA213" s="13"/>
      <c r="BB213" s="13"/>
      <c r="BC213" s="13"/>
      <c r="BD213" s="13"/>
      <c r="BE213" s="13"/>
      <c r="BF213" s="13"/>
      <c r="BG213" s="13"/>
      <c r="BH213" s="13"/>
      <c r="BI213" s="13"/>
      <c r="BJ213" s="13"/>
      <c r="BK213" s="13"/>
      <c r="BL213" s="13"/>
      <c r="BM213" s="13"/>
      <c r="BN213" s="13"/>
      <c r="BO213" s="13"/>
    </row>
    <row r="214" spans="2:83" ht="45" x14ac:dyDescent="0.25">
      <c r="B214" s="53">
        <v>204</v>
      </c>
      <c r="C214" s="115" t="s">
        <v>30</v>
      </c>
      <c r="D214" s="115" t="s">
        <v>69</v>
      </c>
      <c r="E214" s="115" t="s">
        <v>143</v>
      </c>
      <c r="F214" s="115" t="s">
        <v>63</v>
      </c>
      <c r="G214" s="115" t="s">
        <v>261</v>
      </c>
      <c r="H214" s="115" t="s">
        <v>1034</v>
      </c>
      <c r="I214" s="166" t="s">
        <v>306</v>
      </c>
      <c r="J214" s="166" t="s">
        <v>316</v>
      </c>
      <c r="K214" s="115" t="s">
        <v>63</v>
      </c>
      <c r="L214" s="114" t="s">
        <v>63</v>
      </c>
      <c r="M214" s="114" t="s">
        <v>588</v>
      </c>
      <c r="N214" s="115" t="s">
        <v>20</v>
      </c>
      <c r="O214" s="43" t="s">
        <v>38</v>
      </c>
      <c r="P214" s="43" t="s">
        <v>38</v>
      </c>
      <c r="Q214" s="43" t="s">
        <v>38</v>
      </c>
      <c r="R214" s="43" t="s">
        <v>38</v>
      </c>
      <c r="S214" s="169">
        <v>44256</v>
      </c>
      <c r="T214" s="169">
        <v>44561</v>
      </c>
      <c r="U214" s="115" t="s">
        <v>38</v>
      </c>
      <c r="V214" s="115" t="s">
        <v>38</v>
      </c>
      <c r="W214" s="115" t="s">
        <v>20</v>
      </c>
      <c r="X214" s="115" t="s">
        <v>31</v>
      </c>
      <c r="Y214" s="115" t="s">
        <v>11</v>
      </c>
      <c r="Z214" s="115" t="s">
        <v>11</v>
      </c>
      <c r="AA214" s="115" t="s">
        <v>20</v>
      </c>
      <c r="AB214" s="115" t="s">
        <v>20</v>
      </c>
      <c r="AC214" s="115" t="s">
        <v>20</v>
      </c>
      <c r="AD214" s="115" t="s">
        <v>20</v>
      </c>
      <c r="AE214" s="115" t="s">
        <v>20</v>
      </c>
      <c r="AF214" s="115" t="s">
        <v>20</v>
      </c>
      <c r="AG214" s="115" t="s">
        <v>20</v>
      </c>
      <c r="AH214" s="115" t="s">
        <v>20</v>
      </c>
      <c r="AI214" s="115" t="s">
        <v>20</v>
      </c>
      <c r="AJ214" s="115" t="s">
        <v>20</v>
      </c>
      <c r="AK214" s="115" t="s">
        <v>20</v>
      </c>
      <c r="AL214" s="115" t="s">
        <v>20</v>
      </c>
      <c r="AM214" s="115" t="s">
        <v>20</v>
      </c>
      <c r="AN214" s="115" t="s">
        <v>20</v>
      </c>
      <c r="AO214" s="115" t="s">
        <v>20</v>
      </c>
      <c r="AP214" s="115" t="s">
        <v>20</v>
      </c>
      <c r="AQ214" s="62"/>
      <c r="AR214" s="62"/>
      <c r="AS214" s="62"/>
      <c r="AT214" s="62"/>
      <c r="AU214" s="62"/>
      <c r="BP214" s="163"/>
      <c r="BQ214" s="163"/>
      <c r="BR214" s="163"/>
      <c r="BS214" s="163"/>
      <c r="BT214" s="163"/>
      <c r="BU214" s="163"/>
      <c r="BV214" s="163"/>
      <c r="BW214" s="163"/>
      <c r="BX214" s="163"/>
      <c r="BY214" s="163"/>
      <c r="BZ214" s="163"/>
      <c r="CA214" s="163"/>
      <c r="CB214" s="163"/>
      <c r="CC214" s="163"/>
      <c r="CD214" s="163"/>
      <c r="CE214" s="163"/>
    </row>
    <row r="215" spans="2:83" s="11" customFormat="1" ht="45" hidden="1" x14ac:dyDescent="0.2">
      <c r="B215" s="53">
        <v>205</v>
      </c>
      <c r="C215" s="43" t="s">
        <v>30</v>
      </c>
      <c r="D215" s="43" t="s">
        <v>69</v>
      </c>
      <c r="E215" s="43" t="s">
        <v>143</v>
      </c>
      <c r="F215" s="43" t="s">
        <v>64</v>
      </c>
      <c r="G215" s="43" t="s">
        <v>260</v>
      </c>
      <c r="H215" s="43" t="s">
        <v>214</v>
      </c>
      <c r="I215" s="56" t="s">
        <v>306</v>
      </c>
      <c r="J215" s="56" t="s">
        <v>316</v>
      </c>
      <c r="K215" s="43" t="s">
        <v>555</v>
      </c>
      <c r="L215" s="42" t="s">
        <v>20</v>
      </c>
      <c r="M215" s="42" t="s">
        <v>553</v>
      </c>
      <c r="N215" s="43" t="s">
        <v>20</v>
      </c>
      <c r="O215" s="43" t="s">
        <v>38</v>
      </c>
      <c r="P215" s="43" t="s">
        <v>38</v>
      </c>
      <c r="Q215" s="43" t="s">
        <v>38</v>
      </c>
      <c r="R215" s="43" t="s">
        <v>38</v>
      </c>
      <c r="S215" s="39">
        <v>44256</v>
      </c>
      <c r="T215" s="39">
        <v>44561</v>
      </c>
      <c r="U215" s="43" t="s">
        <v>38</v>
      </c>
      <c r="V215" s="43" t="s">
        <v>38</v>
      </c>
      <c r="W215" s="43" t="s">
        <v>20</v>
      </c>
      <c r="X215" s="43" t="s">
        <v>31</v>
      </c>
      <c r="Y215" s="43" t="s">
        <v>11</v>
      </c>
      <c r="Z215" s="43" t="s">
        <v>11</v>
      </c>
      <c r="AA215" s="43" t="s">
        <v>20</v>
      </c>
      <c r="AB215" s="43" t="s">
        <v>20</v>
      </c>
      <c r="AC215" s="43" t="s">
        <v>20</v>
      </c>
      <c r="AD215" s="43" t="s">
        <v>20</v>
      </c>
      <c r="AE215" s="43" t="s">
        <v>20</v>
      </c>
      <c r="AF215" s="43" t="s">
        <v>20</v>
      </c>
      <c r="AG215" s="43" t="s">
        <v>20</v>
      </c>
      <c r="AH215" s="43" t="s">
        <v>20</v>
      </c>
      <c r="AI215" s="43" t="s">
        <v>20</v>
      </c>
      <c r="AJ215" s="43" t="s">
        <v>20</v>
      </c>
      <c r="AK215" s="43" t="s">
        <v>20</v>
      </c>
      <c r="AL215" s="43" t="s">
        <v>20</v>
      </c>
      <c r="AM215" s="43" t="s">
        <v>20</v>
      </c>
      <c r="AN215" s="43" t="s">
        <v>20</v>
      </c>
      <c r="AO215" s="43" t="s">
        <v>20</v>
      </c>
      <c r="AP215" s="43" t="s">
        <v>20</v>
      </c>
      <c r="AQ215" s="62"/>
      <c r="AR215" s="62"/>
      <c r="AS215" s="62"/>
      <c r="AT215" s="62"/>
      <c r="AU215" s="62"/>
      <c r="AV215" s="13"/>
      <c r="AW215" s="13"/>
      <c r="AX215" s="13"/>
      <c r="AY215" s="13"/>
      <c r="AZ215" s="13"/>
      <c r="BA215" s="13"/>
      <c r="BB215" s="13"/>
      <c r="BC215" s="13"/>
      <c r="BD215" s="13"/>
      <c r="BE215" s="13"/>
      <c r="BF215" s="13"/>
      <c r="BG215" s="13"/>
      <c r="BH215" s="13"/>
      <c r="BI215" s="13"/>
      <c r="BJ215" s="13"/>
      <c r="BK215" s="13"/>
      <c r="BL215" s="13"/>
      <c r="BM215" s="13"/>
      <c r="BN215" s="13"/>
      <c r="BO215" s="13"/>
    </row>
    <row r="216" spans="2:83" s="11" customFormat="1" ht="101.25" hidden="1" x14ac:dyDescent="0.2">
      <c r="B216" s="53">
        <v>206</v>
      </c>
      <c r="C216" s="43" t="s">
        <v>30</v>
      </c>
      <c r="D216" s="43" t="s">
        <v>69</v>
      </c>
      <c r="E216" s="43" t="s">
        <v>143</v>
      </c>
      <c r="F216" s="43" t="s">
        <v>621</v>
      </c>
      <c r="G216" s="43" t="s">
        <v>699</v>
      </c>
      <c r="H216" s="42" t="s">
        <v>761</v>
      </c>
      <c r="I216" s="56" t="s">
        <v>280</v>
      </c>
      <c r="J216" s="56" t="s">
        <v>308</v>
      </c>
      <c r="K216" s="43" t="s">
        <v>768</v>
      </c>
      <c r="L216" s="43" t="s">
        <v>768</v>
      </c>
      <c r="M216" s="42" t="s">
        <v>769</v>
      </c>
      <c r="N216" s="43" t="s">
        <v>20</v>
      </c>
      <c r="O216" s="43" t="s">
        <v>38</v>
      </c>
      <c r="P216" s="43" t="s">
        <v>38</v>
      </c>
      <c r="Q216" s="43" t="s">
        <v>38</v>
      </c>
      <c r="R216" s="43" t="s">
        <v>38</v>
      </c>
      <c r="S216" s="39">
        <v>44256</v>
      </c>
      <c r="T216" s="39">
        <v>44561</v>
      </c>
      <c r="U216" s="43" t="s">
        <v>38</v>
      </c>
      <c r="V216" s="43" t="s">
        <v>38</v>
      </c>
      <c r="W216" s="43" t="s">
        <v>20</v>
      </c>
      <c r="X216" s="43" t="s">
        <v>31</v>
      </c>
      <c r="Y216" s="43" t="s">
        <v>11</v>
      </c>
      <c r="Z216" s="43" t="s">
        <v>11</v>
      </c>
      <c r="AA216" s="43" t="s">
        <v>20</v>
      </c>
      <c r="AB216" s="43" t="s">
        <v>20</v>
      </c>
      <c r="AC216" s="43" t="s">
        <v>20</v>
      </c>
      <c r="AD216" s="43" t="s">
        <v>20</v>
      </c>
      <c r="AE216" s="43" t="s">
        <v>20</v>
      </c>
      <c r="AF216" s="43" t="s">
        <v>20</v>
      </c>
      <c r="AG216" s="43" t="s">
        <v>20</v>
      </c>
      <c r="AH216" s="43" t="s">
        <v>20</v>
      </c>
      <c r="AI216" s="43" t="s">
        <v>20</v>
      </c>
      <c r="AJ216" s="43" t="s">
        <v>20</v>
      </c>
      <c r="AK216" s="43" t="s">
        <v>20</v>
      </c>
      <c r="AL216" s="43" t="s">
        <v>20</v>
      </c>
      <c r="AM216" s="43" t="s">
        <v>20</v>
      </c>
      <c r="AN216" s="43" t="s">
        <v>20</v>
      </c>
      <c r="AO216" s="43" t="s">
        <v>20</v>
      </c>
      <c r="AP216" s="43" t="s">
        <v>20</v>
      </c>
      <c r="AQ216" s="62"/>
      <c r="AR216" s="62"/>
      <c r="AS216" s="62"/>
      <c r="AT216" s="62"/>
      <c r="AU216" s="62"/>
      <c r="AV216" s="13"/>
      <c r="AW216" s="13"/>
      <c r="AX216" s="13"/>
      <c r="AY216" s="13"/>
      <c r="AZ216" s="13"/>
      <c r="BA216" s="13"/>
      <c r="BB216" s="13"/>
      <c r="BC216" s="13"/>
      <c r="BD216" s="13"/>
      <c r="BE216" s="13"/>
      <c r="BF216" s="13"/>
      <c r="BG216" s="13"/>
      <c r="BH216" s="13"/>
      <c r="BI216" s="13"/>
      <c r="BJ216" s="13"/>
      <c r="BK216" s="13"/>
      <c r="BL216" s="13"/>
      <c r="BM216" s="13"/>
      <c r="BN216" s="13"/>
      <c r="BO216" s="13"/>
    </row>
    <row r="217" spans="2:83" s="11" customFormat="1" ht="101.25" hidden="1" x14ac:dyDescent="0.2">
      <c r="B217" s="53">
        <v>207</v>
      </c>
      <c r="C217" s="43" t="s">
        <v>30</v>
      </c>
      <c r="D217" s="43" t="s">
        <v>69</v>
      </c>
      <c r="E217" s="43" t="s">
        <v>143</v>
      </c>
      <c r="F217" s="43" t="s">
        <v>46</v>
      </c>
      <c r="G217" s="43" t="s">
        <v>279</v>
      </c>
      <c r="H217" s="43" t="s">
        <v>92</v>
      </c>
      <c r="I217" s="56" t="s">
        <v>280</v>
      </c>
      <c r="J217" s="56" t="s">
        <v>308</v>
      </c>
      <c r="K217" s="43" t="s">
        <v>140</v>
      </c>
      <c r="L217" s="53" t="s">
        <v>589</v>
      </c>
      <c r="M217" s="53" t="s">
        <v>591</v>
      </c>
      <c r="N217" s="43" t="s">
        <v>20</v>
      </c>
      <c r="O217" s="43" t="s">
        <v>38</v>
      </c>
      <c r="P217" s="43" t="s">
        <v>38</v>
      </c>
      <c r="Q217" s="43" t="s">
        <v>38</v>
      </c>
      <c r="R217" s="43" t="s">
        <v>38</v>
      </c>
      <c r="S217" s="39">
        <v>44256</v>
      </c>
      <c r="T217" s="39">
        <v>44561</v>
      </c>
      <c r="U217" s="43" t="s">
        <v>38</v>
      </c>
      <c r="V217" s="43" t="s">
        <v>38</v>
      </c>
      <c r="W217" s="43" t="s">
        <v>20</v>
      </c>
      <c r="X217" s="43" t="s">
        <v>31</v>
      </c>
      <c r="Y217" s="43" t="s">
        <v>11</v>
      </c>
      <c r="Z217" s="43" t="s">
        <v>11</v>
      </c>
      <c r="AA217" s="43" t="s">
        <v>20</v>
      </c>
      <c r="AB217" s="43" t="s">
        <v>20</v>
      </c>
      <c r="AC217" s="43" t="s">
        <v>20</v>
      </c>
      <c r="AD217" s="43" t="s">
        <v>20</v>
      </c>
      <c r="AE217" s="43" t="s">
        <v>20</v>
      </c>
      <c r="AF217" s="43" t="s">
        <v>20</v>
      </c>
      <c r="AG217" s="43" t="s">
        <v>20</v>
      </c>
      <c r="AH217" s="43" t="s">
        <v>20</v>
      </c>
      <c r="AI217" s="43" t="s">
        <v>20</v>
      </c>
      <c r="AJ217" s="43" t="s">
        <v>20</v>
      </c>
      <c r="AK217" s="43" t="s">
        <v>20</v>
      </c>
      <c r="AL217" s="43" t="s">
        <v>20</v>
      </c>
      <c r="AM217" s="43" t="s">
        <v>20</v>
      </c>
      <c r="AN217" s="43" t="s">
        <v>20</v>
      </c>
      <c r="AO217" s="43" t="s">
        <v>20</v>
      </c>
      <c r="AP217" s="43" t="s">
        <v>20</v>
      </c>
      <c r="AQ217" s="62"/>
      <c r="AR217" s="62"/>
      <c r="AS217" s="62"/>
      <c r="AT217" s="62"/>
      <c r="AU217" s="62"/>
      <c r="AV217" s="13"/>
      <c r="AW217" s="13"/>
      <c r="AX217" s="13"/>
      <c r="AY217" s="13"/>
      <c r="AZ217" s="13"/>
      <c r="BA217" s="13"/>
      <c r="BB217" s="13"/>
      <c r="BC217" s="13"/>
      <c r="BD217" s="13"/>
      <c r="BE217" s="13"/>
      <c r="BF217" s="13"/>
      <c r="BG217" s="13"/>
      <c r="BH217" s="13"/>
      <c r="BI217" s="13"/>
      <c r="BJ217" s="13"/>
      <c r="BK217" s="13"/>
      <c r="BL217" s="13"/>
      <c r="BM217" s="13"/>
      <c r="BN217" s="13"/>
      <c r="BO217" s="13"/>
    </row>
    <row r="218" spans="2:83" s="11" customFormat="1" ht="101.25" hidden="1" x14ac:dyDescent="0.2">
      <c r="B218" s="53">
        <v>208</v>
      </c>
      <c r="C218" s="43" t="s">
        <v>30</v>
      </c>
      <c r="D218" s="43" t="s">
        <v>69</v>
      </c>
      <c r="E218" s="43" t="s">
        <v>143</v>
      </c>
      <c r="F218" s="43" t="s">
        <v>47</v>
      </c>
      <c r="G218" s="43" t="s">
        <v>278</v>
      </c>
      <c r="H218" s="43" t="s">
        <v>147</v>
      </c>
      <c r="I218" s="56" t="s">
        <v>280</v>
      </c>
      <c r="J218" s="56" t="s">
        <v>308</v>
      </c>
      <c r="K218" s="42" t="s">
        <v>188</v>
      </c>
      <c r="L218" s="53" t="s">
        <v>20</v>
      </c>
      <c r="M218" s="42" t="s">
        <v>199</v>
      </c>
      <c r="N218" s="43" t="s">
        <v>20</v>
      </c>
      <c r="O218" s="43" t="s">
        <v>38</v>
      </c>
      <c r="P218" s="43" t="s">
        <v>38</v>
      </c>
      <c r="Q218" s="43" t="s">
        <v>38</v>
      </c>
      <c r="R218" s="43" t="s">
        <v>38</v>
      </c>
      <c r="S218" s="39">
        <v>44256</v>
      </c>
      <c r="T218" s="39">
        <v>44561</v>
      </c>
      <c r="U218" s="43" t="s">
        <v>38</v>
      </c>
      <c r="V218" s="43" t="s">
        <v>38</v>
      </c>
      <c r="W218" s="43" t="s">
        <v>20</v>
      </c>
      <c r="X218" s="43" t="s">
        <v>31</v>
      </c>
      <c r="Y218" s="43" t="s">
        <v>11</v>
      </c>
      <c r="Z218" s="43" t="s">
        <v>11</v>
      </c>
      <c r="AA218" s="43" t="s">
        <v>20</v>
      </c>
      <c r="AB218" s="43" t="s">
        <v>20</v>
      </c>
      <c r="AC218" s="43" t="s">
        <v>20</v>
      </c>
      <c r="AD218" s="43" t="s">
        <v>20</v>
      </c>
      <c r="AE218" s="43" t="s">
        <v>20</v>
      </c>
      <c r="AF218" s="43" t="s">
        <v>20</v>
      </c>
      <c r="AG218" s="43" t="s">
        <v>20</v>
      </c>
      <c r="AH218" s="43" t="s">
        <v>20</v>
      </c>
      <c r="AI218" s="43" t="s">
        <v>20</v>
      </c>
      <c r="AJ218" s="43" t="s">
        <v>20</v>
      </c>
      <c r="AK218" s="43" t="s">
        <v>20</v>
      </c>
      <c r="AL218" s="43" t="s">
        <v>20</v>
      </c>
      <c r="AM218" s="43" t="s">
        <v>20</v>
      </c>
      <c r="AN218" s="43" t="s">
        <v>20</v>
      </c>
      <c r="AO218" s="43" t="s">
        <v>20</v>
      </c>
      <c r="AP218" s="43" t="s">
        <v>20</v>
      </c>
      <c r="AQ218" s="62"/>
      <c r="AR218" s="62"/>
      <c r="AS218" s="62"/>
      <c r="AT218" s="62"/>
      <c r="AU218" s="62"/>
      <c r="AV218" s="13"/>
      <c r="AW218" s="13"/>
      <c r="AX218" s="13"/>
      <c r="AY218" s="13"/>
      <c r="AZ218" s="13"/>
      <c r="BA218" s="13"/>
      <c r="BB218" s="13"/>
      <c r="BC218" s="13"/>
      <c r="BD218" s="13"/>
      <c r="BE218" s="13"/>
      <c r="BF218" s="13"/>
      <c r="BG218" s="13"/>
      <c r="BH218" s="13"/>
      <c r="BI218" s="13"/>
      <c r="BJ218" s="13"/>
      <c r="BK218" s="13"/>
      <c r="BL218" s="13"/>
      <c r="BM218" s="13"/>
      <c r="BN218" s="13"/>
      <c r="BO218" s="13"/>
    </row>
    <row r="219" spans="2:83" s="11" customFormat="1" ht="101.25" hidden="1" x14ac:dyDescent="0.2">
      <c r="B219" s="53">
        <v>209</v>
      </c>
      <c r="C219" s="43" t="s">
        <v>30</v>
      </c>
      <c r="D219" s="43" t="s">
        <v>69</v>
      </c>
      <c r="E219" s="43" t="s">
        <v>143</v>
      </c>
      <c r="F219" s="43" t="s">
        <v>48</v>
      </c>
      <c r="G219" s="43" t="s">
        <v>277</v>
      </c>
      <c r="H219" s="43" t="s">
        <v>231</v>
      </c>
      <c r="I219" s="56" t="s">
        <v>280</v>
      </c>
      <c r="J219" s="56" t="s">
        <v>308</v>
      </c>
      <c r="K219" s="69" t="s">
        <v>101</v>
      </c>
      <c r="L219" s="40" t="s">
        <v>539</v>
      </c>
      <c r="M219" s="40" t="s">
        <v>540</v>
      </c>
      <c r="N219" s="43" t="s">
        <v>20</v>
      </c>
      <c r="O219" s="43" t="s">
        <v>38</v>
      </c>
      <c r="P219" s="43" t="s">
        <v>38</v>
      </c>
      <c r="Q219" s="43" t="s">
        <v>38</v>
      </c>
      <c r="R219" s="43" t="s">
        <v>38</v>
      </c>
      <c r="S219" s="39">
        <v>44256</v>
      </c>
      <c r="T219" s="39">
        <v>44561</v>
      </c>
      <c r="U219" s="43" t="s">
        <v>38</v>
      </c>
      <c r="V219" s="43" t="s">
        <v>38</v>
      </c>
      <c r="W219" s="43" t="s">
        <v>20</v>
      </c>
      <c r="X219" s="43" t="s">
        <v>31</v>
      </c>
      <c r="Y219" s="43" t="s">
        <v>11</v>
      </c>
      <c r="Z219" s="43" t="s">
        <v>11</v>
      </c>
      <c r="AA219" s="43" t="s">
        <v>20</v>
      </c>
      <c r="AB219" s="43" t="s">
        <v>20</v>
      </c>
      <c r="AC219" s="43" t="s">
        <v>20</v>
      </c>
      <c r="AD219" s="43" t="s">
        <v>20</v>
      </c>
      <c r="AE219" s="43" t="s">
        <v>20</v>
      </c>
      <c r="AF219" s="43" t="s">
        <v>20</v>
      </c>
      <c r="AG219" s="43" t="s">
        <v>20</v>
      </c>
      <c r="AH219" s="43" t="s">
        <v>20</v>
      </c>
      <c r="AI219" s="43" t="s">
        <v>20</v>
      </c>
      <c r="AJ219" s="43" t="s">
        <v>20</v>
      </c>
      <c r="AK219" s="43" t="s">
        <v>20</v>
      </c>
      <c r="AL219" s="43" t="s">
        <v>20</v>
      </c>
      <c r="AM219" s="43" t="s">
        <v>20</v>
      </c>
      <c r="AN219" s="43" t="s">
        <v>20</v>
      </c>
      <c r="AO219" s="43" t="s">
        <v>20</v>
      </c>
      <c r="AP219" s="43" t="s">
        <v>20</v>
      </c>
      <c r="AQ219" s="62"/>
      <c r="AR219" s="62"/>
      <c r="AS219" s="62"/>
      <c r="AT219" s="62"/>
      <c r="AU219" s="62"/>
      <c r="AV219" s="13"/>
      <c r="AW219" s="13"/>
      <c r="AX219" s="13"/>
      <c r="AY219" s="13"/>
      <c r="AZ219" s="13"/>
      <c r="BA219" s="13"/>
      <c r="BB219" s="13"/>
      <c r="BC219" s="13"/>
      <c r="BD219" s="13"/>
      <c r="BE219" s="13"/>
      <c r="BF219" s="13"/>
      <c r="BG219" s="13"/>
      <c r="BH219" s="13"/>
      <c r="BI219" s="13"/>
      <c r="BJ219" s="13"/>
      <c r="BK219" s="13"/>
      <c r="BL219" s="13"/>
      <c r="BM219" s="13"/>
      <c r="BN219" s="13"/>
      <c r="BO219" s="13"/>
    </row>
    <row r="220" spans="2:83" s="11" customFormat="1" ht="101.25" hidden="1" x14ac:dyDescent="0.2">
      <c r="B220" s="53">
        <v>210</v>
      </c>
      <c r="C220" s="43" t="s">
        <v>30</v>
      </c>
      <c r="D220" s="43" t="s">
        <v>69</v>
      </c>
      <c r="E220" s="43" t="s">
        <v>143</v>
      </c>
      <c r="F220" s="43" t="s">
        <v>49</v>
      </c>
      <c r="G220" s="43" t="s">
        <v>276</v>
      </c>
      <c r="H220" s="43" t="s">
        <v>105</v>
      </c>
      <c r="I220" s="56" t="s">
        <v>280</v>
      </c>
      <c r="J220" s="56" t="s">
        <v>308</v>
      </c>
      <c r="K220" s="43" t="s">
        <v>104</v>
      </c>
      <c r="L220" s="43" t="s">
        <v>605</v>
      </c>
      <c r="M220" s="43" t="s">
        <v>606</v>
      </c>
      <c r="N220" s="43" t="s">
        <v>20</v>
      </c>
      <c r="O220" s="43" t="s">
        <v>38</v>
      </c>
      <c r="P220" s="43" t="s">
        <v>38</v>
      </c>
      <c r="Q220" s="43" t="s">
        <v>38</v>
      </c>
      <c r="R220" s="43" t="s">
        <v>38</v>
      </c>
      <c r="S220" s="39">
        <v>44256</v>
      </c>
      <c r="T220" s="39">
        <v>44561</v>
      </c>
      <c r="U220" s="43" t="s">
        <v>38</v>
      </c>
      <c r="V220" s="43" t="s">
        <v>38</v>
      </c>
      <c r="W220" s="43" t="s">
        <v>20</v>
      </c>
      <c r="X220" s="43" t="s">
        <v>31</v>
      </c>
      <c r="Y220" s="43" t="s">
        <v>11</v>
      </c>
      <c r="Z220" s="43" t="s">
        <v>11</v>
      </c>
      <c r="AA220" s="43" t="s">
        <v>20</v>
      </c>
      <c r="AB220" s="43" t="s">
        <v>20</v>
      </c>
      <c r="AC220" s="43" t="s">
        <v>20</v>
      </c>
      <c r="AD220" s="43" t="s">
        <v>20</v>
      </c>
      <c r="AE220" s="43" t="s">
        <v>20</v>
      </c>
      <c r="AF220" s="43" t="s">
        <v>20</v>
      </c>
      <c r="AG220" s="43" t="s">
        <v>20</v>
      </c>
      <c r="AH220" s="43" t="s">
        <v>20</v>
      </c>
      <c r="AI220" s="43" t="s">
        <v>20</v>
      </c>
      <c r="AJ220" s="43" t="s">
        <v>20</v>
      </c>
      <c r="AK220" s="43" t="s">
        <v>20</v>
      </c>
      <c r="AL220" s="43" t="s">
        <v>20</v>
      </c>
      <c r="AM220" s="43" t="s">
        <v>20</v>
      </c>
      <c r="AN220" s="43" t="s">
        <v>20</v>
      </c>
      <c r="AO220" s="43" t="s">
        <v>20</v>
      </c>
      <c r="AP220" s="43" t="s">
        <v>20</v>
      </c>
      <c r="AQ220" s="62"/>
      <c r="AR220" s="62"/>
      <c r="AS220" s="62"/>
      <c r="AT220" s="62"/>
      <c r="AU220" s="62"/>
      <c r="AV220" s="13"/>
      <c r="AW220" s="13"/>
      <c r="AX220" s="13"/>
      <c r="AY220" s="13"/>
      <c r="AZ220" s="13"/>
      <c r="BA220" s="13"/>
      <c r="BB220" s="13"/>
      <c r="BC220" s="13"/>
      <c r="BD220" s="13"/>
      <c r="BE220" s="13"/>
      <c r="BF220" s="13"/>
      <c r="BG220" s="13"/>
      <c r="BH220" s="13"/>
      <c r="BI220" s="13"/>
      <c r="BJ220" s="13"/>
      <c r="BK220" s="13"/>
      <c r="BL220" s="13"/>
      <c r="BM220" s="13"/>
      <c r="BN220" s="13"/>
      <c r="BO220" s="13"/>
    </row>
    <row r="221" spans="2:83" s="11" customFormat="1" ht="101.25" hidden="1" x14ac:dyDescent="0.2">
      <c r="B221" s="53">
        <v>211</v>
      </c>
      <c r="C221" s="43" t="s">
        <v>30</v>
      </c>
      <c r="D221" s="43" t="s">
        <v>69</v>
      </c>
      <c r="E221" s="43" t="s">
        <v>143</v>
      </c>
      <c r="F221" s="43" t="s">
        <v>623</v>
      </c>
      <c r="G221" s="43" t="s">
        <v>679</v>
      </c>
      <c r="H221" s="42" t="s">
        <v>773</v>
      </c>
      <c r="I221" s="56" t="s">
        <v>280</v>
      </c>
      <c r="J221" s="56" t="s">
        <v>308</v>
      </c>
      <c r="K221" s="42" t="s">
        <v>774</v>
      </c>
      <c r="L221" s="42" t="s">
        <v>779</v>
      </c>
      <c r="M221" s="43" t="s">
        <v>776</v>
      </c>
      <c r="N221" s="43" t="s">
        <v>20</v>
      </c>
      <c r="O221" s="43" t="s">
        <v>38</v>
      </c>
      <c r="P221" s="43" t="s">
        <v>38</v>
      </c>
      <c r="Q221" s="43" t="s">
        <v>38</v>
      </c>
      <c r="R221" s="43" t="s">
        <v>38</v>
      </c>
      <c r="S221" s="39">
        <v>44256</v>
      </c>
      <c r="T221" s="39">
        <v>44561</v>
      </c>
      <c r="U221" s="43" t="s">
        <v>38</v>
      </c>
      <c r="V221" s="43" t="s">
        <v>38</v>
      </c>
      <c r="W221" s="43" t="s">
        <v>20</v>
      </c>
      <c r="X221" s="43" t="s">
        <v>31</v>
      </c>
      <c r="Y221" s="43" t="s">
        <v>11</v>
      </c>
      <c r="Z221" s="43" t="s">
        <v>11</v>
      </c>
      <c r="AA221" s="43" t="s">
        <v>20</v>
      </c>
      <c r="AB221" s="43" t="s">
        <v>20</v>
      </c>
      <c r="AC221" s="43" t="s">
        <v>20</v>
      </c>
      <c r="AD221" s="43" t="s">
        <v>20</v>
      </c>
      <c r="AE221" s="43" t="s">
        <v>20</v>
      </c>
      <c r="AF221" s="43" t="s">
        <v>20</v>
      </c>
      <c r="AG221" s="43" t="s">
        <v>20</v>
      </c>
      <c r="AH221" s="43" t="s">
        <v>20</v>
      </c>
      <c r="AI221" s="43" t="s">
        <v>20</v>
      </c>
      <c r="AJ221" s="43" t="s">
        <v>20</v>
      </c>
      <c r="AK221" s="43" t="s">
        <v>20</v>
      </c>
      <c r="AL221" s="43" t="s">
        <v>20</v>
      </c>
      <c r="AM221" s="43" t="s">
        <v>20</v>
      </c>
      <c r="AN221" s="43" t="s">
        <v>20</v>
      </c>
      <c r="AO221" s="43" t="s">
        <v>20</v>
      </c>
      <c r="AP221" s="43" t="s">
        <v>20</v>
      </c>
      <c r="AQ221" s="62"/>
      <c r="AR221" s="62"/>
      <c r="AS221" s="62"/>
      <c r="AT221" s="62"/>
      <c r="AU221" s="62"/>
      <c r="AV221" s="13"/>
      <c r="AW221" s="13"/>
      <c r="AX221" s="13"/>
      <c r="AY221" s="13"/>
      <c r="AZ221" s="13"/>
      <c r="BA221" s="13"/>
      <c r="BB221" s="13"/>
      <c r="BC221" s="13"/>
      <c r="BD221" s="13"/>
      <c r="BE221" s="13"/>
      <c r="BF221" s="13"/>
      <c r="BG221" s="13"/>
      <c r="BH221" s="13"/>
      <c r="BI221" s="13"/>
      <c r="BJ221" s="13"/>
      <c r="BK221" s="13"/>
      <c r="BL221" s="13"/>
      <c r="BM221" s="13"/>
      <c r="BN221" s="13"/>
      <c r="BO221" s="13"/>
    </row>
    <row r="222" spans="2:83" s="11" customFormat="1" ht="101.25" hidden="1" x14ac:dyDescent="0.2">
      <c r="B222" s="53">
        <v>212</v>
      </c>
      <c r="C222" s="43" t="s">
        <v>30</v>
      </c>
      <c r="D222" s="43" t="s">
        <v>69</v>
      </c>
      <c r="E222" s="43" t="s">
        <v>143</v>
      </c>
      <c r="F222" s="43" t="s">
        <v>625</v>
      </c>
      <c r="G222" s="43" t="s">
        <v>680</v>
      </c>
      <c r="H222" s="42" t="s">
        <v>979</v>
      </c>
      <c r="I222" s="56" t="s">
        <v>280</v>
      </c>
      <c r="J222" s="56" t="s">
        <v>308</v>
      </c>
      <c r="K222" s="42" t="s">
        <v>980</v>
      </c>
      <c r="L222" s="42" t="s">
        <v>990</v>
      </c>
      <c r="M222" s="42" t="s">
        <v>989</v>
      </c>
      <c r="N222" s="43" t="s">
        <v>20</v>
      </c>
      <c r="O222" s="43" t="s">
        <v>38</v>
      </c>
      <c r="P222" s="43" t="s">
        <v>38</v>
      </c>
      <c r="Q222" s="43" t="s">
        <v>38</v>
      </c>
      <c r="R222" s="43" t="s">
        <v>38</v>
      </c>
      <c r="S222" s="39">
        <v>44256</v>
      </c>
      <c r="T222" s="39">
        <v>44561</v>
      </c>
      <c r="U222" s="43" t="s">
        <v>38</v>
      </c>
      <c r="V222" s="43" t="s">
        <v>38</v>
      </c>
      <c r="W222" s="43" t="s">
        <v>20</v>
      </c>
      <c r="X222" s="43" t="s">
        <v>31</v>
      </c>
      <c r="Y222" s="43" t="s">
        <v>11</v>
      </c>
      <c r="Z222" s="43" t="s">
        <v>11</v>
      </c>
      <c r="AA222" s="43" t="s">
        <v>20</v>
      </c>
      <c r="AB222" s="43" t="s">
        <v>20</v>
      </c>
      <c r="AC222" s="43" t="s">
        <v>20</v>
      </c>
      <c r="AD222" s="43" t="s">
        <v>20</v>
      </c>
      <c r="AE222" s="43" t="s">
        <v>20</v>
      </c>
      <c r="AF222" s="43" t="s">
        <v>20</v>
      </c>
      <c r="AG222" s="43" t="s">
        <v>20</v>
      </c>
      <c r="AH222" s="43" t="s">
        <v>20</v>
      </c>
      <c r="AI222" s="43" t="s">
        <v>20</v>
      </c>
      <c r="AJ222" s="43" t="s">
        <v>20</v>
      </c>
      <c r="AK222" s="43" t="s">
        <v>20</v>
      </c>
      <c r="AL222" s="43" t="s">
        <v>20</v>
      </c>
      <c r="AM222" s="43" t="s">
        <v>20</v>
      </c>
      <c r="AN222" s="43" t="s">
        <v>20</v>
      </c>
      <c r="AO222" s="43" t="s">
        <v>20</v>
      </c>
      <c r="AP222" s="43" t="s">
        <v>20</v>
      </c>
      <c r="AQ222" s="62"/>
      <c r="AR222" s="62"/>
      <c r="AS222" s="62"/>
      <c r="AT222" s="62"/>
      <c r="AU222" s="62"/>
      <c r="AV222" s="13"/>
      <c r="AW222" s="13"/>
      <c r="AX222" s="13"/>
      <c r="AY222" s="13"/>
      <c r="AZ222" s="13"/>
      <c r="BA222" s="13"/>
      <c r="BB222" s="13"/>
      <c r="BC222" s="13"/>
      <c r="BD222" s="13"/>
      <c r="BE222" s="13"/>
      <c r="BF222" s="13"/>
      <c r="BG222" s="13"/>
      <c r="BH222" s="13"/>
      <c r="BI222" s="13"/>
      <c r="BJ222" s="13"/>
      <c r="BK222" s="13"/>
      <c r="BL222" s="13"/>
      <c r="BM222" s="13"/>
      <c r="BN222" s="13"/>
      <c r="BO222" s="13"/>
    </row>
    <row r="223" spans="2:83" s="11" customFormat="1" ht="101.25" hidden="1" x14ac:dyDescent="0.2">
      <c r="B223" s="53">
        <v>213</v>
      </c>
      <c r="C223" s="43" t="s">
        <v>30</v>
      </c>
      <c r="D223" s="43" t="s">
        <v>69</v>
      </c>
      <c r="E223" s="43" t="s">
        <v>143</v>
      </c>
      <c r="F223" s="43" t="s">
        <v>51</v>
      </c>
      <c r="G223" s="43" t="s">
        <v>274</v>
      </c>
      <c r="H223" s="43" t="s">
        <v>141</v>
      </c>
      <c r="I223" s="56" t="s">
        <v>280</v>
      </c>
      <c r="J223" s="56" t="s">
        <v>308</v>
      </c>
      <c r="K223" s="43" t="s">
        <v>142</v>
      </c>
      <c r="L223" s="42" t="s">
        <v>733</v>
      </c>
      <c r="M223" s="42" t="s">
        <v>734</v>
      </c>
      <c r="N223" s="43" t="s">
        <v>20</v>
      </c>
      <c r="O223" s="43" t="s">
        <v>38</v>
      </c>
      <c r="P223" s="43" t="s">
        <v>38</v>
      </c>
      <c r="Q223" s="43" t="s">
        <v>38</v>
      </c>
      <c r="R223" s="43" t="s">
        <v>38</v>
      </c>
      <c r="S223" s="39">
        <v>44256</v>
      </c>
      <c r="T223" s="39">
        <v>44561</v>
      </c>
      <c r="U223" s="43" t="s">
        <v>38</v>
      </c>
      <c r="V223" s="43" t="s">
        <v>38</v>
      </c>
      <c r="W223" s="43" t="s">
        <v>20</v>
      </c>
      <c r="X223" s="43" t="s">
        <v>31</v>
      </c>
      <c r="Y223" s="43" t="s">
        <v>11</v>
      </c>
      <c r="Z223" s="43" t="s">
        <v>11</v>
      </c>
      <c r="AA223" s="43" t="s">
        <v>20</v>
      </c>
      <c r="AB223" s="43" t="s">
        <v>20</v>
      </c>
      <c r="AC223" s="43" t="s">
        <v>20</v>
      </c>
      <c r="AD223" s="43" t="s">
        <v>20</v>
      </c>
      <c r="AE223" s="43" t="s">
        <v>20</v>
      </c>
      <c r="AF223" s="43" t="s">
        <v>20</v>
      </c>
      <c r="AG223" s="43" t="s">
        <v>20</v>
      </c>
      <c r="AH223" s="43" t="s">
        <v>20</v>
      </c>
      <c r="AI223" s="43" t="s">
        <v>20</v>
      </c>
      <c r="AJ223" s="43" t="s">
        <v>20</v>
      </c>
      <c r="AK223" s="43" t="s">
        <v>20</v>
      </c>
      <c r="AL223" s="43" t="s">
        <v>20</v>
      </c>
      <c r="AM223" s="43" t="s">
        <v>20</v>
      </c>
      <c r="AN223" s="43" t="s">
        <v>20</v>
      </c>
      <c r="AO223" s="43" t="s">
        <v>20</v>
      </c>
      <c r="AP223" s="43" t="s">
        <v>20</v>
      </c>
      <c r="AQ223" s="62"/>
      <c r="AR223" s="62"/>
      <c r="AS223" s="62"/>
      <c r="AT223" s="62"/>
      <c r="AU223" s="62"/>
      <c r="AV223" s="13"/>
      <c r="AW223" s="13"/>
      <c r="AX223" s="13"/>
      <c r="AY223" s="13"/>
      <c r="AZ223" s="13"/>
      <c r="BA223" s="13"/>
      <c r="BB223" s="13"/>
      <c r="BC223" s="13"/>
      <c r="BD223" s="13"/>
      <c r="BE223" s="13"/>
      <c r="BF223" s="13"/>
      <c r="BG223" s="13"/>
      <c r="BH223" s="13"/>
      <c r="BI223" s="13"/>
      <c r="BJ223" s="13"/>
      <c r="BK223" s="13"/>
      <c r="BL223" s="13"/>
      <c r="BM223" s="13"/>
      <c r="BN223" s="13"/>
      <c r="BO223" s="13"/>
    </row>
    <row r="224" spans="2:83" s="11" customFormat="1" ht="101.25" hidden="1" x14ac:dyDescent="0.2">
      <c r="B224" s="53">
        <v>214</v>
      </c>
      <c r="C224" s="43" t="s">
        <v>30</v>
      </c>
      <c r="D224" s="43" t="s">
        <v>69</v>
      </c>
      <c r="E224" s="43" t="s">
        <v>143</v>
      </c>
      <c r="F224" s="43" t="s">
        <v>627</v>
      </c>
      <c r="G224" s="43" t="s">
        <v>682</v>
      </c>
      <c r="H224" s="42" t="s">
        <v>865</v>
      </c>
      <c r="I224" s="56" t="s">
        <v>280</v>
      </c>
      <c r="J224" s="56" t="s">
        <v>308</v>
      </c>
      <c r="K224" s="42" t="s">
        <v>876</v>
      </c>
      <c r="L224" s="42" t="s">
        <v>877</v>
      </c>
      <c r="M224" s="42" t="s">
        <v>878</v>
      </c>
      <c r="N224" s="43" t="s">
        <v>20</v>
      </c>
      <c r="O224" s="43" t="s">
        <v>38</v>
      </c>
      <c r="P224" s="43" t="s">
        <v>38</v>
      </c>
      <c r="Q224" s="43" t="s">
        <v>38</v>
      </c>
      <c r="R224" s="43" t="s">
        <v>38</v>
      </c>
      <c r="S224" s="39">
        <v>44256</v>
      </c>
      <c r="T224" s="39">
        <v>44561</v>
      </c>
      <c r="U224" s="43" t="s">
        <v>38</v>
      </c>
      <c r="V224" s="43" t="s">
        <v>38</v>
      </c>
      <c r="W224" s="43" t="s">
        <v>20</v>
      </c>
      <c r="X224" s="43" t="s">
        <v>31</v>
      </c>
      <c r="Y224" s="43" t="s">
        <v>11</v>
      </c>
      <c r="Z224" s="43" t="s">
        <v>11</v>
      </c>
      <c r="AA224" s="43" t="s">
        <v>20</v>
      </c>
      <c r="AB224" s="43" t="s">
        <v>20</v>
      </c>
      <c r="AC224" s="43" t="s">
        <v>20</v>
      </c>
      <c r="AD224" s="43" t="s">
        <v>20</v>
      </c>
      <c r="AE224" s="43" t="s">
        <v>20</v>
      </c>
      <c r="AF224" s="43" t="s">
        <v>20</v>
      </c>
      <c r="AG224" s="43" t="s">
        <v>20</v>
      </c>
      <c r="AH224" s="43" t="s">
        <v>20</v>
      </c>
      <c r="AI224" s="43" t="s">
        <v>20</v>
      </c>
      <c r="AJ224" s="43" t="s">
        <v>20</v>
      </c>
      <c r="AK224" s="43" t="s">
        <v>20</v>
      </c>
      <c r="AL224" s="43" t="s">
        <v>20</v>
      </c>
      <c r="AM224" s="43" t="s">
        <v>20</v>
      </c>
      <c r="AN224" s="43" t="s">
        <v>20</v>
      </c>
      <c r="AO224" s="43" t="s">
        <v>20</v>
      </c>
      <c r="AP224" s="43" t="s">
        <v>20</v>
      </c>
      <c r="AQ224" s="62"/>
      <c r="AR224" s="62"/>
      <c r="AS224" s="62"/>
      <c r="AT224" s="62"/>
      <c r="AU224" s="62"/>
      <c r="AV224" s="13"/>
      <c r="AW224" s="13"/>
      <c r="AX224" s="13"/>
      <c r="AY224" s="13"/>
      <c r="AZ224" s="13"/>
      <c r="BA224" s="13"/>
      <c r="BB224" s="13"/>
      <c r="BC224" s="13"/>
      <c r="BD224" s="13"/>
      <c r="BE224" s="13"/>
      <c r="BF224" s="13"/>
      <c r="BG224" s="13"/>
      <c r="BH224" s="13"/>
      <c r="BI224" s="13"/>
      <c r="BJ224" s="13"/>
      <c r="BK224" s="13"/>
      <c r="BL224" s="13"/>
      <c r="BM224" s="13"/>
      <c r="BN224" s="13"/>
      <c r="BO224" s="13"/>
    </row>
    <row r="225" spans="2:83" s="11" customFormat="1" ht="101.25" hidden="1" x14ac:dyDescent="0.2">
      <c r="B225" s="53">
        <v>215</v>
      </c>
      <c r="C225" s="43" t="s">
        <v>30</v>
      </c>
      <c r="D225" s="43" t="s">
        <v>69</v>
      </c>
      <c r="E225" s="43" t="s">
        <v>143</v>
      </c>
      <c r="F225" s="43" t="s">
        <v>52</v>
      </c>
      <c r="G225" s="43" t="s">
        <v>273</v>
      </c>
      <c r="H225" s="43" t="s">
        <v>94</v>
      </c>
      <c r="I225" s="56" t="s">
        <v>280</v>
      </c>
      <c r="J225" s="56" t="s">
        <v>308</v>
      </c>
      <c r="K225" s="43" t="s">
        <v>95</v>
      </c>
      <c r="L225" s="43" t="s">
        <v>974</v>
      </c>
      <c r="M225" s="42" t="s">
        <v>574</v>
      </c>
      <c r="N225" s="43" t="s">
        <v>20</v>
      </c>
      <c r="O225" s="43" t="s">
        <v>38</v>
      </c>
      <c r="P225" s="43" t="s">
        <v>38</v>
      </c>
      <c r="Q225" s="43" t="s">
        <v>38</v>
      </c>
      <c r="R225" s="43" t="s">
        <v>38</v>
      </c>
      <c r="S225" s="39">
        <v>44256</v>
      </c>
      <c r="T225" s="39">
        <v>44561</v>
      </c>
      <c r="U225" s="43" t="s">
        <v>38</v>
      </c>
      <c r="V225" s="43" t="s">
        <v>38</v>
      </c>
      <c r="W225" s="43" t="s">
        <v>20</v>
      </c>
      <c r="X225" s="43" t="s">
        <v>31</v>
      </c>
      <c r="Y225" s="43" t="s">
        <v>11</v>
      </c>
      <c r="Z225" s="43" t="s">
        <v>11</v>
      </c>
      <c r="AA225" s="43" t="s">
        <v>20</v>
      </c>
      <c r="AB225" s="43" t="s">
        <v>20</v>
      </c>
      <c r="AC225" s="43" t="s">
        <v>20</v>
      </c>
      <c r="AD225" s="43" t="s">
        <v>20</v>
      </c>
      <c r="AE225" s="43" t="s">
        <v>20</v>
      </c>
      <c r="AF225" s="43" t="s">
        <v>20</v>
      </c>
      <c r="AG225" s="43" t="s">
        <v>20</v>
      </c>
      <c r="AH225" s="43" t="s">
        <v>20</v>
      </c>
      <c r="AI225" s="43" t="s">
        <v>20</v>
      </c>
      <c r="AJ225" s="43" t="s">
        <v>20</v>
      </c>
      <c r="AK225" s="43" t="s">
        <v>20</v>
      </c>
      <c r="AL225" s="43" t="s">
        <v>20</v>
      </c>
      <c r="AM225" s="43" t="s">
        <v>20</v>
      </c>
      <c r="AN225" s="43" t="s">
        <v>20</v>
      </c>
      <c r="AO225" s="43" t="s">
        <v>20</v>
      </c>
      <c r="AP225" s="43" t="s">
        <v>20</v>
      </c>
      <c r="AQ225" s="62"/>
      <c r="AR225" s="62"/>
      <c r="AS225" s="62"/>
      <c r="AT225" s="62"/>
      <c r="AU225" s="62"/>
      <c r="AV225" s="13"/>
      <c r="AW225" s="13"/>
      <c r="AX225" s="13"/>
      <c r="AY225" s="13"/>
      <c r="AZ225" s="13"/>
      <c r="BA225" s="13"/>
      <c r="BB225" s="13"/>
      <c r="BC225" s="13"/>
      <c r="BD225" s="13"/>
      <c r="BE225" s="13"/>
      <c r="BF225" s="13"/>
      <c r="BG225" s="13"/>
      <c r="BH225" s="13"/>
      <c r="BI225" s="13"/>
      <c r="BJ225" s="13"/>
      <c r="BK225" s="13"/>
      <c r="BL225" s="13"/>
      <c r="BM225" s="13"/>
      <c r="BN225" s="13"/>
      <c r="BO225" s="13"/>
    </row>
    <row r="226" spans="2:83" s="11" customFormat="1" ht="101.25" hidden="1" x14ac:dyDescent="0.2">
      <c r="B226" s="53">
        <v>216</v>
      </c>
      <c r="C226" s="43" t="s">
        <v>30</v>
      </c>
      <c r="D226" s="43" t="s">
        <v>69</v>
      </c>
      <c r="E226" s="43" t="s">
        <v>143</v>
      </c>
      <c r="F226" s="43" t="s">
        <v>54</v>
      </c>
      <c r="G226" s="43" t="s">
        <v>272</v>
      </c>
      <c r="H226" s="43" t="s">
        <v>93</v>
      </c>
      <c r="I226" s="56" t="s">
        <v>280</v>
      </c>
      <c r="J226" s="56" t="s">
        <v>308</v>
      </c>
      <c r="K226" s="42" t="s">
        <v>93</v>
      </c>
      <c r="L226" s="42" t="s">
        <v>20</v>
      </c>
      <c r="M226" s="43" t="s">
        <v>558</v>
      </c>
      <c r="N226" s="43" t="s">
        <v>20</v>
      </c>
      <c r="O226" s="43" t="s">
        <v>38</v>
      </c>
      <c r="P226" s="43" t="s">
        <v>38</v>
      </c>
      <c r="Q226" s="43" t="s">
        <v>38</v>
      </c>
      <c r="R226" s="43" t="s">
        <v>38</v>
      </c>
      <c r="S226" s="39">
        <v>44256</v>
      </c>
      <c r="T226" s="39">
        <v>44561</v>
      </c>
      <c r="U226" s="43" t="s">
        <v>38</v>
      </c>
      <c r="V226" s="43" t="s">
        <v>38</v>
      </c>
      <c r="W226" s="43" t="s">
        <v>20</v>
      </c>
      <c r="X226" s="43" t="s">
        <v>31</v>
      </c>
      <c r="Y226" s="43" t="s">
        <v>11</v>
      </c>
      <c r="Z226" s="43" t="s">
        <v>11</v>
      </c>
      <c r="AA226" s="43" t="s">
        <v>20</v>
      </c>
      <c r="AB226" s="43" t="s">
        <v>20</v>
      </c>
      <c r="AC226" s="43" t="s">
        <v>20</v>
      </c>
      <c r="AD226" s="43" t="s">
        <v>20</v>
      </c>
      <c r="AE226" s="43" t="s">
        <v>20</v>
      </c>
      <c r="AF226" s="43" t="s">
        <v>20</v>
      </c>
      <c r="AG226" s="43" t="s">
        <v>20</v>
      </c>
      <c r="AH226" s="43" t="s">
        <v>20</v>
      </c>
      <c r="AI226" s="43" t="s">
        <v>20</v>
      </c>
      <c r="AJ226" s="43" t="s">
        <v>20</v>
      </c>
      <c r="AK226" s="43" t="s">
        <v>20</v>
      </c>
      <c r="AL226" s="43" t="s">
        <v>20</v>
      </c>
      <c r="AM226" s="43" t="s">
        <v>20</v>
      </c>
      <c r="AN226" s="43" t="s">
        <v>20</v>
      </c>
      <c r="AO226" s="43" t="s">
        <v>20</v>
      </c>
      <c r="AP226" s="43" t="s">
        <v>20</v>
      </c>
      <c r="AQ226" s="62"/>
      <c r="AR226" s="62"/>
      <c r="AS226" s="62"/>
      <c r="AT226" s="62"/>
      <c r="AU226" s="62"/>
      <c r="AV226" s="13"/>
      <c r="AW226" s="13"/>
      <c r="AX226" s="13"/>
      <c r="AY226" s="13"/>
      <c r="AZ226" s="13"/>
      <c r="BA226" s="13"/>
      <c r="BB226" s="13"/>
      <c r="BC226" s="13"/>
      <c r="BD226" s="13"/>
      <c r="BE226" s="13"/>
      <c r="BF226" s="13"/>
      <c r="BG226" s="13"/>
      <c r="BH226" s="13"/>
      <c r="BI226" s="13"/>
      <c r="BJ226" s="13"/>
      <c r="BK226" s="13"/>
      <c r="BL226" s="13"/>
      <c r="BM226" s="13"/>
      <c r="BN226" s="13"/>
      <c r="BO226" s="13"/>
    </row>
    <row r="227" spans="2:83" s="11" customFormat="1" ht="101.25" hidden="1" x14ac:dyDescent="0.2">
      <c r="B227" s="53">
        <v>217</v>
      </c>
      <c r="C227" s="43" t="s">
        <v>30</v>
      </c>
      <c r="D227" s="43" t="s">
        <v>69</v>
      </c>
      <c r="E227" s="43" t="s">
        <v>143</v>
      </c>
      <c r="F227" s="43" t="s">
        <v>55</v>
      </c>
      <c r="G227" s="43" t="s">
        <v>271</v>
      </c>
      <c r="H227" s="43" t="s">
        <v>224</v>
      </c>
      <c r="I227" s="56" t="s">
        <v>280</v>
      </c>
      <c r="J227" s="56" t="s">
        <v>308</v>
      </c>
      <c r="K227" s="43" t="s">
        <v>189</v>
      </c>
      <c r="L227" s="42" t="s">
        <v>735</v>
      </c>
      <c r="M227" s="53" t="s">
        <v>581</v>
      </c>
      <c r="N227" s="43" t="s">
        <v>20</v>
      </c>
      <c r="O227" s="43" t="s">
        <v>38</v>
      </c>
      <c r="P227" s="43" t="s">
        <v>38</v>
      </c>
      <c r="Q227" s="43" t="s">
        <v>38</v>
      </c>
      <c r="R227" s="43" t="s">
        <v>38</v>
      </c>
      <c r="S227" s="39">
        <v>44256</v>
      </c>
      <c r="T227" s="39">
        <v>44561</v>
      </c>
      <c r="U227" s="43" t="s">
        <v>38</v>
      </c>
      <c r="V227" s="43" t="s">
        <v>38</v>
      </c>
      <c r="W227" s="43" t="s">
        <v>20</v>
      </c>
      <c r="X227" s="43" t="s">
        <v>31</v>
      </c>
      <c r="Y227" s="43" t="s">
        <v>11</v>
      </c>
      <c r="Z227" s="43" t="s">
        <v>11</v>
      </c>
      <c r="AA227" s="43" t="s">
        <v>20</v>
      </c>
      <c r="AB227" s="43" t="s">
        <v>20</v>
      </c>
      <c r="AC227" s="43" t="s">
        <v>20</v>
      </c>
      <c r="AD227" s="43" t="s">
        <v>20</v>
      </c>
      <c r="AE227" s="43" t="s">
        <v>20</v>
      </c>
      <c r="AF227" s="43" t="s">
        <v>20</v>
      </c>
      <c r="AG227" s="43" t="s">
        <v>20</v>
      </c>
      <c r="AH227" s="43" t="s">
        <v>20</v>
      </c>
      <c r="AI227" s="43" t="s">
        <v>20</v>
      </c>
      <c r="AJ227" s="43" t="s">
        <v>20</v>
      </c>
      <c r="AK227" s="43" t="s">
        <v>20</v>
      </c>
      <c r="AL227" s="43" t="s">
        <v>20</v>
      </c>
      <c r="AM227" s="43" t="s">
        <v>20</v>
      </c>
      <c r="AN227" s="43" t="s">
        <v>20</v>
      </c>
      <c r="AO227" s="43" t="s">
        <v>20</v>
      </c>
      <c r="AP227" s="43" t="s">
        <v>20</v>
      </c>
      <c r="AQ227" s="62"/>
      <c r="AR227" s="62"/>
      <c r="AS227" s="62"/>
      <c r="AT227" s="62"/>
      <c r="AU227" s="62"/>
      <c r="AV227" s="13"/>
      <c r="AW227" s="13"/>
      <c r="AX227" s="13"/>
      <c r="AY227" s="13"/>
      <c r="AZ227" s="13"/>
      <c r="BA227" s="13"/>
      <c r="BB227" s="13"/>
      <c r="BC227" s="13"/>
      <c r="BD227" s="13"/>
      <c r="BE227" s="13"/>
      <c r="BF227" s="13"/>
      <c r="BG227" s="13"/>
      <c r="BH227" s="13"/>
      <c r="BI227" s="13"/>
      <c r="BJ227" s="13"/>
      <c r="BK227" s="13"/>
      <c r="BL227" s="13"/>
      <c r="BM227" s="13"/>
      <c r="BN227" s="13"/>
      <c r="BO227" s="13"/>
    </row>
    <row r="228" spans="2:83" s="11" customFormat="1" ht="101.25" hidden="1" x14ac:dyDescent="0.2">
      <c r="B228" s="53">
        <v>218</v>
      </c>
      <c r="C228" s="43" t="s">
        <v>30</v>
      </c>
      <c r="D228" s="43" t="s">
        <v>69</v>
      </c>
      <c r="E228" s="43" t="s">
        <v>143</v>
      </c>
      <c r="F228" s="43" t="s">
        <v>628</v>
      </c>
      <c r="G228" s="43" t="s">
        <v>701</v>
      </c>
      <c r="H228" s="42" t="s">
        <v>814</v>
      </c>
      <c r="I228" s="56" t="s">
        <v>280</v>
      </c>
      <c r="J228" s="56" t="s">
        <v>308</v>
      </c>
      <c r="K228" s="42" t="s">
        <v>815</v>
      </c>
      <c r="L228" s="42" t="s">
        <v>824</v>
      </c>
      <c r="M228" s="53" t="s">
        <v>823</v>
      </c>
      <c r="N228" s="43" t="s">
        <v>20</v>
      </c>
      <c r="O228" s="43" t="s">
        <v>38</v>
      </c>
      <c r="P228" s="43" t="s">
        <v>38</v>
      </c>
      <c r="Q228" s="43" t="s">
        <v>38</v>
      </c>
      <c r="R228" s="43" t="s">
        <v>38</v>
      </c>
      <c r="S228" s="39">
        <v>44256</v>
      </c>
      <c r="T228" s="39">
        <v>44561</v>
      </c>
      <c r="U228" s="43" t="s">
        <v>38</v>
      </c>
      <c r="V228" s="43" t="s">
        <v>38</v>
      </c>
      <c r="W228" s="43" t="s">
        <v>20</v>
      </c>
      <c r="X228" s="43" t="s">
        <v>31</v>
      </c>
      <c r="Y228" s="43" t="s">
        <v>11</v>
      </c>
      <c r="Z228" s="43" t="s">
        <v>11</v>
      </c>
      <c r="AA228" s="43" t="s">
        <v>20</v>
      </c>
      <c r="AB228" s="43" t="s">
        <v>20</v>
      </c>
      <c r="AC228" s="43" t="s">
        <v>20</v>
      </c>
      <c r="AD228" s="43" t="s">
        <v>20</v>
      </c>
      <c r="AE228" s="43" t="s">
        <v>20</v>
      </c>
      <c r="AF228" s="43" t="s">
        <v>20</v>
      </c>
      <c r="AG228" s="43" t="s">
        <v>20</v>
      </c>
      <c r="AH228" s="43" t="s">
        <v>20</v>
      </c>
      <c r="AI228" s="43" t="s">
        <v>20</v>
      </c>
      <c r="AJ228" s="43" t="s">
        <v>20</v>
      </c>
      <c r="AK228" s="43" t="s">
        <v>20</v>
      </c>
      <c r="AL228" s="43" t="s">
        <v>20</v>
      </c>
      <c r="AM228" s="43" t="s">
        <v>20</v>
      </c>
      <c r="AN228" s="43" t="s">
        <v>20</v>
      </c>
      <c r="AO228" s="43" t="s">
        <v>20</v>
      </c>
      <c r="AP228" s="43" t="s">
        <v>20</v>
      </c>
      <c r="AQ228" s="62"/>
      <c r="AR228" s="62"/>
      <c r="AS228" s="62"/>
      <c r="AT228" s="62"/>
      <c r="AU228" s="62"/>
      <c r="AV228" s="13"/>
      <c r="AW228" s="13"/>
      <c r="AX228" s="13"/>
      <c r="AY228" s="13"/>
      <c r="AZ228" s="13"/>
      <c r="BA228" s="13"/>
      <c r="BB228" s="13"/>
      <c r="BC228" s="13"/>
      <c r="BD228" s="13"/>
      <c r="BE228" s="13"/>
      <c r="BF228" s="13"/>
      <c r="BG228" s="13"/>
      <c r="BH228" s="13"/>
      <c r="BI228" s="13"/>
      <c r="BJ228" s="13"/>
      <c r="BK228" s="13"/>
      <c r="BL228" s="13"/>
      <c r="BM228" s="13"/>
      <c r="BN228" s="13"/>
      <c r="BO228" s="13"/>
    </row>
    <row r="229" spans="2:83" s="11" customFormat="1" ht="101.25" hidden="1" x14ac:dyDescent="0.2">
      <c r="B229" s="53">
        <v>219</v>
      </c>
      <c r="C229" s="43" t="s">
        <v>30</v>
      </c>
      <c r="D229" s="43" t="s">
        <v>69</v>
      </c>
      <c r="E229" s="43" t="s">
        <v>143</v>
      </c>
      <c r="F229" s="43" t="s">
        <v>629</v>
      </c>
      <c r="G229" s="43" t="s">
        <v>702</v>
      </c>
      <c r="H229" s="43" t="s">
        <v>813</v>
      </c>
      <c r="I229" s="56" t="s">
        <v>280</v>
      </c>
      <c r="J229" s="56" t="s">
        <v>308</v>
      </c>
      <c r="K229" s="43" t="s">
        <v>975</v>
      </c>
      <c r="L229" s="43" t="s">
        <v>975</v>
      </c>
      <c r="M229" s="42" t="s">
        <v>809</v>
      </c>
      <c r="N229" s="43" t="s">
        <v>20</v>
      </c>
      <c r="O229" s="43" t="s">
        <v>38</v>
      </c>
      <c r="P229" s="43" t="s">
        <v>38</v>
      </c>
      <c r="Q229" s="43" t="s">
        <v>38</v>
      </c>
      <c r="R229" s="43" t="s">
        <v>38</v>
      </c>
      <c r="S229" s="39">
        <v>44256</v>
      </c>
      <c r="T229" s="39">
        <v>44561</v>
      </c>
      <c r="U229" s="43" t="s">
        <v>38</v>
      </c>
      <c r="V229" s="43" t="s">
        <v>38</v>
      </c>
      <c r="W229" s="43" t="s">
        <v>20</v>
      </c>
      <c r="X229" s="43" t="s">
        <v>31</v>
      </c>
      <c r="Y229" s="43" t="s">
        <v>11</v>
      </c>
      <c r="Z229" s="43" t="s">
        <v>11</v>
      </c>
      <c r="AA229" s="43" t="s">
        <v>20</v>
      </c>
      <c r="AB229" s="43" t="s">
        <v>20</v>
      </c>
      <c r="AC229" s="43" t="s">
        <v>20</v>
      </c>
      <c r="AD229" s="43" t="s">
        <v>20</v>
      </c>
      <c r="AE229" s="43" t="s">
        <v>20</v>
      </c>
      <c r="AF229" s="43" t="s">
        <v>20</v>
      </c>
      <c r="AG229" s="43" t="s">
        <v>20</v>
      </c>
      <c r="AH229" s="43" t="s">
        <v>20</v>
      </c>
      <c r="AI229" s="43" t="s">
        <v>20</v>
      </c>
      <c r="AJ229" s="43" t="s">
        <v>20</v>
      </c>
      <c r="AK229" s="43" t="s">
        <v>20</v>
      </c>
      <c r="AL229" s="43" t="s">
        <v>20</v>
      </c>
      <c r="AM229" s="43" t="s">
        <v>20</v>
      </c>
      <c r="AN229" s="43" t="s">
        <v>20</v>
      </c>
      <c r="AO229" s="43" t="s">
        <v>20</v>
      </c>
      <c r="AP229" s="43" t="s">
        <v>20</v>
      </c>
      <c r="AQ229" s="62"/>
      <c r="AR229" s="62"/>
      <c r="AS229" s="62"/>
      <c r="AT229" s="62"/>
      <c r="AU229" s="62"/>
      <c r="AV229" s="13"/>
      <c r="AW229" s="13"/>
      <c r="AX229" s="13"/>
      <c r="AY229" s="13"/>
      <c r="AZ229" s="13"/>
      <c r="BA229" s="13"/>
      <c r="BB229" s="13"/>
      <c r="BC229" s="13"/>
      <c r="BD229" s="13"/>
      <c r="BE229" s="13"/>
      <c r="BF229" s="13"/>
      <c r="BG229" s="13"/>
      <c r="BH229" s="13"/>
      <c r="BI229" s="13"/>
      <c r="BJ229" s="13"/>
      <c r="BK229" s="13"/>
      <c r="BL229" s="13"/>
      <c r="BM229" s="13"/>
      <c r="BN229" s="13"/>
      <c r="BO229" s="13"/>
    </row>
    <row r="230" spans="2:83" s="11" customFormat="1" ht="101.25" hidden="1" x14ac:dyDescent="0.2">
      <c r="B230" s="53">
        <v>220</v>
      </c>
      <c r="C230" s="43" t="s">
        <v>30</v>
      </c>
      <c r="D230" s="43" t="s">
        <v>69</v>
      </c>
      <c r="E230" s="43" t="s">
        <v>143</v>
      </c>
      <c r="F230" s="43" t="s">
        <v>630</v>
      </c>
      <c r="G230" s="43" t="s">
        <v>703</v>
      </c>
      <c r="H230" s="42" t="s">
        <v>780</v>
      </c>
      <c r="I230" s="56" t="s">
        <v>280</v>
      </c>
      <c r="J230" s="56" t="s">
        <v>308</v>
      </c>
      <c r="K230" s="42" t="s">
        <v>794</v>
      </c>
      <c r="L230" s="42" t="s">
        <v>20</v>
      </c>
      <c r="M230" s="42" t="s">
        <v>783</v>
      </c>
      <c r="N230" s="43" t="s">
        <v>20</v>
      </c>
      <c r="O230" s="43" t="s">
        <v>38</v>
      </c>
      <c r="P230" s="43" t="s">
        <v>38</v>
      </c>
      <c r="Q230" s="43" t="s">
        <v>38</v>
      </c>
      <c r="R230" s="43" t="s">
        <v>38</v>
      </c>
      <c r="S230" s="39">
        <v>44256</v>
      </c>
      <c r="T230" s="39">
        <v>44561</v>
      </c>
      <c r="U230" s="43" t="s">
        <v>38</v>
      </c>
      <c r="V230" s="43" t="s">
        <v>38</v>
      </c>
      <c r="W230" s="43" t="s">
        <v>20</v>
      </c>
      <c r="X230" s="43" t="s">
        <v>31</v>
      </c>
      <c r="Y230" s="43" t="s">
        <v>11</v>
      </c>
      <c r="Z230" s="43" t="s">
        <v>11</v>
      </c>
      <c r="AA230" s="43" t="s">
        <v>20</v>
      </c>
      <c r="AB230" s="43" t="s">
        <v>20</v>
      </c>
      <c r="AC230" s="43" t="s">
        <v>20</v>
      </c>
      <c r="AD230" s="43" t="s">
        <v>20</v>
      </c>
      <c r="AE230" s="43" t="s">
        <v>20</v>
      </c>
      <c r="AF230" s="43" t="s">
        <v>20</v>
      </c>
      <c r="AG230" s="43" t="s">
        <v>20</v>
      </c>
      <c r="AH230" s="43" t="s">
        <v>20</v>
      </c>
      <c r="AI230" s="43" t="s">
        <v>20</v>
      </c>
      <c r="AJ230" s="43" t="s">
        <v>20</v>
      </c>
      <c r="AK230" s="43" t="s">
        <v>20</v>
      </c>
      <c r="AL230" s="43" t="s">
        <v>20</v>
      </c>
      <c r="AM230" s="43" t="s">
        <v>20</v>
      </c>
      <c r="AN230" s="43" t="s">
        <v>20</v>
      </c>
      <c r="AO230" s="43" t="s">
        <v>20</v>
      </c>
      <c r="AP230" s="43" t="s">
        <v>20</v>
      </c>
      <c r="AQ230" s="62"/>
      <c r="AR230" s="62"/>
      <c r="AS230" s="62"/>
      <c r="AT230" s="62"/>
      <c r="AU230" s="62"/>
      <c r="AV230" s="13"/>
      <c r="AW230" s="13"/>
      <c r="AX230" s="13"/>
      <c r="AY230" s="13"/>
      <c r="AZ230" s="13"/>
      <c r="BA230" s="13"/>
      <c r="BB230" s="13"/>
      <c r="BC230" s="13"/>
      <c r="BD230" s="13"/>
      <c r="BE230" s="13"/>
      <c r="BF230" s="13"/>
      <c r="BG230" s="13"/>
      <c r="BH230" s="13"/>
      <c r="BI230" s="13"/>
      <c r="BJ230" s="13"/>
      <c r="BK230" s="13"/>
      <c r="BL230" s="13"/>
      <c r="BM230" s="13"/>
      <c r="BN230" s="13"/>
      <c r="BO230" s="13"/>
    </row>
    <row r="231" spans="2:83" s="11" customFormat="1" ht="101.25" hidden="1" x14ac:dyDescent="0.2">
      <c r="B231" s="53">
        <v>221</v>
      </c>
      <c r="C231" s="43" t="s">
        <v>30</v>
      </c>
      <c r="D231" s="43" t="s">
        <v>69</v>
      </c>
      <c r="E231" s="43" t="s">
        <v>143</v>
      </c>
      <c r="F231" s="43" t="s">
        <v>631</v>
      </c>
      <c r="G231" s="43" t="s">
        <v>704</v>
      </c>
      <c r="H231" s="42" t="s">
        <v>951</v>
      </c>
      <c r="I231" s="56" t="s">
        <v>280</v>
      </c>
      <c r="J231" s="56" t="s">
        <v>308</v>
      </c>
      <c r="K231" s="42" t="s">
        <v>967</v>
      </c>
      <c r="L231" s="42" t="s">
        <v>968</v>
      </c>
      <c r="M231" s="42" t="s">
        <v>966</v>
      </c>
      <c r="N231" s="43" t="s">
        <v>20</v>
      </c>
      <c r="O231" s="43" t="s">
        <v>38</v>
      </c>
      <c r="P231" s="43" t="s">
        <v>38</v>
      </c>
      <c r="Q231" s="43" t="s">
        <v>38</v>
      </c>
      <c r="R231" s="43" t="s">
        <v>38</v>
      </c>
      <c r="S231" s="39">
        <v>44256</v>
      </c>
      <c r="T231" s="39">
        <v>44561</v>
      </c>
      <c r="U231" s="43" t="s">
        <v>38</v>
      </c>
      <c r="V231" s="43" t="s">
        <v>38</v>
      </c>
      <c r="W231" s="43" t="s">
        <v>20</v>
      </c>
      <c r="X231" s="43" t="s">
        <v>31</v>
      </c>
      <c r="Y231" s="43" t="s">
        <v>11</v>
      </c>
      <c r="Z231" s="43" t="s">
        <v>11</v>
      </c>
      <c r="AA231" s="43" t="s">
        <v>20</v>
      </c>
      <c r="AB231" s="43" t="s">
        <v>20</v>
      </c>
      <c r="AC231" s="43" t="s">
        <v>20</v>
      </c>
      <c r="AD231" s="43" t="s">
        <v>20</v>
      </c>
      <c r="AE231" s="43" t="s">
        <v>20</v>
      </c>
      <c r="AF231" s="43" t="s">
        <v>20</v>
      </c>
      <c r="AG231" s="43" t="s">
        <v>20</v>
      </c>
      <c r="AH231" s="43" t="s">
        <v>20</v>
      </c>
      <c r="AI231" s="43" t="s">
        <v>20</v>
      </c>
      <c r="AJ231" s="43" t="s">
        <v>20</v>
      </c>
      <c r="AK231" s="43" t="s">
        <v>20</v>
      </c>
      <c r="AL231" s="43" t="s">
        <v>20</v>
      </c>
      <c r="AM231" s="43" t="s">
        <v>20</v>
      </c>
      <c r="AN231" s="43" t="s">
        <v>20</v>
      </c>
      <c r="AO231" s="43" t="s">
        <v>20</v>
      </c>
      <c r="AP231" s="43" t="s">
        <v>20</v>
      </c>
      <c r="AQ231" s="62"/>
      <c r="AR231" s="62"/>
      <c r="AS231" s="62"/>
      <c r="AT231" s="62"/>
      <c r="AU231" s="62"/>
      <c r="AV231" s="13"/>
      <c r="AW231" s="13"/>
      <c r="AX231" s="13"/>
      <c r="AY231" s="13"/>
      <c r="AZ231" s="13"/>
      <c r="BA231" s="13"/>
      <c r="BB231" s="13"/>
      <c r="BC231" s="13"/>
      <c r="BD231" s="13"/>
      <c r="BE231" s="13"/>
      <c r="BF231" s="13"/>
      <c r="BG231" s="13"/>
      <c r="BH231" s="13"/>
      <c r="BI231" s="13"/>
      <c r="BJ231" s="13"/>
      <c r="BK231" s="13"/>
      <c r="BL231" s="13"/>
      <c r="BM231" s="13"/>
      <c r="BN231" s="13"/>
      <c r="BO231" s="13"/>
    </row>
    <row r="232" spans="2:83" s="11" customFormat="1" ht="101.25" hidden="1" x14ac:dyDescent="0.2">
      <c r="B232" s="53">
        <v>222</v>
      </c>
      <c r="C232" s="43" t="s">
        <v>30</v>
      </c>
      <c r="D232" s="43" t="s">
        <v>69</v>
      </c>
      <c r="E232" s="43" t="s">
        <v>143</v>
      </c>
      <c r="F232" s="43" t="s">
        <v>70</v>
      </c>
      <c r="G232" s="43" t="s">
        <v>269</v>
      </c>
      <c r="H232" s="43" t="s">
        <v>138</v>
      </c>
      <c r="I232" s="56" t="s">
        <v>280</v>
      </c>
      <c r="J232" s="56" t="s">
        <v>308</v>
      </c>
      <c r="K232" s="43" t="s">
        <v>73</v>
      </c>
      <c r="L232" s="43" t="s">
        <v>10</v>
      </c>
      <c r="M232" s="43" t="s">
        <v>268</v>
      </c>
      <c r="N232" s="43" t="s">
        <v>20</v>
      </c>
      <c r="O232" s="43" t="s">
        <v>38</v>
      </c>
      <c r="P232" s="43" t="s">
        <v>38</v>
      </c>
      <c r="Q232" s="43" t="s">
        <v>38</v>
      </c>
      <c r="R232" s="43" t="s">
        <v>38</v>
      </c>
      <c r="S232" s="39">
        <v>44256</v>
      </c>
      <c r="T232" s="39">
        <v>44561</v>
      </c>
      <c r="U232" s="43" t="s">
        <v>38</v>
      </c>
      <c r="V232" s="43" t="s">
        <v>38</v>
      </c>
      <c r="W232" s="43" t="s">
        <v>20</v>
      </c>
      <c r="X232" s="43" t="s">
        <v>31</v>
      </c>
      <c r="Y232" s="43" t="s">
        <v>11</v>
      </c>
      <c r="Z232" s="43" t="s">
        <v>11</v>
      </c>
      <c r="AA232" s="43" t="s">
        <v>20</v>
      </c>
      <c r="AB232" s="43" t="s">
        <v>20</v>
      </c>
      <c r="AC232" s="43" t="s">
        <v>20</v>
      </c>
      <c r="AD232" s="43" t="s">
        <v>20</v>
      </c>
      <c r="AE232" s="43" t="s">
        <v>20</v>
      </c>
      <c r="AF232" s="43" t="s">
        <v>20</v>
      </c>
      <c r="AG232" s="43" t="s">
        <v>20</v>
      </c>
      <c r="AH232" s="43" t="s">
        <v>20</v>
      </c>
      <c r="AI232" s="43" t="s">
        <v>20</v>
      </c>
      <c r="AJ232" s="43" t="s">
        <v>20</v>
      </c>
      <c r="AK232" s="43" t="s">
        <v>20</v>
      </c>
      <c r="AL232" s="43" t="s">
        <v>20</v>
      </c>
      <c r="AM232" s="43" t="s">
        <v>20</v>
      </c>
      <c r="AN232" s="43" t="s">
        <v>20</v>
      </c>
      <c r="AO232" s="43" t="s">
        <v>20</v>
      </c>
      <c r="AP232" s="43" t="s">
        <v>20</v>
      </c>
      <c r="AQ232" s="62"/>
      <c r="AR232" s="62"/>
      <c r="AS232" s="62"/>
      <c r="AT232" s="62"/>
      <c r="AU232" s="62"/>
      <c r="AV232" s="13"/>
      <c r="AW232" s="13"/>
      <c r="AX232" s="13"/>
      <c r="AY232" s="13"/>
      <c r="AZ232" s="13"/>
      <c r="BA232" s="13"/>
      <c r="BB232" s="13"/>
      <c r="BC232" s="13"/>
      <c r="BD232" s="13"/>
      <c r="BE232" s="13"/>
      <c r="BF232" s="13"/>
      <c r="BG232" s="13"/>
      <c r="BH232" s="13"/>
      <c r="BI232" s="13"/>
      <c r="BJ232" s="13"/>
      <c r="BK232" s="13"/>
      <c r="BL232" s="13"/>
      <c r="BM232" s="13"/>
      <c r="BN232" s="13"/>
      <c r="BO232" s="13"/>
    </row>
    <row r="233" spans="2:83" s="11" customFormat="1" ht="101.25" hidden="1" x14ac:dyDescent="0.2">
      <c r="B233" s="53">
        <v>223</v>
      </c>
      <c r="C233" s="43" t="s">
        <v>30</v>
      </c>
      <c r="D233" s="43" t="s">
        <v>69</v>
      </c>
      <c r="E233" s="43" t="s">
        <v>143</v>
      </c>
      <c r="F233" s="43" t="s">
        <v>56</v>
      </c>
      <c r="G233" s="43" t="s">
        <v>270</v>
      </c>
      <c r="H233" s="43" t="s">
        <v>720</v>
      </c>
      <c r="I233" s="56" t="s">
        <v>280</v>
      </c>
      <c r="J233" s="56" t="s">
        <v>308</v>
      </c>
      <c r="K233" s="43" t="s">
        <v>736</v>
      </c>
      <c r="L233" s="42" t="s">
        <v>737</v>
      </c>
      <c r="M233" s="42" t="s">
        <v>562</v>
      </c>
      <c r="N233" s="43" t="s">
        <v>20</v>
      </c>
      <c r="O233" s="43" t="s">
        <v>38</v>
      </c>
      <c r="P233" s="43" t="s">
        <v>38</v>
      </c>
      <c r="Q233" s="43" t="s">
        <v>38</v>
      </c>
      <c r="R233" s="43" t="s">
        <v>38</v>
      </c>
      <c r="S233" s="39">
        <v>44256</v>
      </c>
      <c r="T233" s="39">
        <v>44561</v>
      </c>
      <c r="U233" s="43" t="s">
        <v>38</v>
      </c>
      <c r="V233" s="43" t="s">
        <v>38</v>
      </c>
      <c r="W233" s="43" t="s">
        <v>20</v>
      </c>
      <c r="X233" s="43" t="s">
        <v>31</v>
      </c>
      <c r="Y233" s="43" t="s">
        <v>11</v>
      </c>
      <c r="Z233" s="43" t="s">
        <v>11</v>
      </c>
      <c r="AA233" s="43" t="s">
        <v>20</v>
      </c>
      <c r="AB233" s="43" t="s">
        <v>20</v>
      </c>
      <c r="AC233" s="43" t="s">
        <v>20</v>
      </c>
      <c r="AD233" s="43" t="s">
        <v>20</v>
      </c>
      <c r="AE233" s="43" t="s">
        <v>20</v>
      </c>
      <c r="AF233" s="43" t="s">
        <v>20</v>
      </c>
      <c r="AG233" s="43" t="s">
        <v>20</v>
      </c>
      <c r="AH233" s="43" t="s">
        <v>20</v>
      </c>
      <c r="AI233" s="43" t="s">
        <v>20</v>
      </c>
      <c r="AJ233" s="43" t="s">
        <v>20</v>
      </c>
      <c r="AK233" s="43" t="s">
        <v>20</v>
      </c>
      <c r="AL233" s="43" t="s">
        <v>20</v>
      </c>
      <c r="AM233" s="43" t="s">
        <v>20</v>
      </c>
      <c r="AN233" s="43" t="s">
        <v>20</v>
      </c>
      <c r="AO233" s="43" t="s">
        <v>20</v>
      </c>
      <c r="AP233" s="43" t="s">
        <v>20</v>
      </c>
      <c r="AQ233" s="62"/>
      <c r="AR233" s="62"/>
      <c r="AS233" s="62"/>
      <c r="AT233" s="62"/>
      <c r="AU233" s="62"/>
      <c r="AV233" s="13"/>
      <c r="AW233" s="13"/>
      <c r="AX233" s="13"/>
      <c r="AY233" s="13"/>
      <c r="AZ233" s="13"/>
      <c r="BA233" s="13"/>
      <c r="BB233" s="13"/>
      <c r="BC233" s="13"/>
      <c r="BD233" s="13"/>
      <c r="BE233" s="13"/>
      <c r="BF233" s="13"/>
      <c r="BG233" s="13"/>
      <c r="BH233" s="13"/>
      <c r="BI233" s="13"/>
      <c r="BJ233" s="13"/>
      <c r="BK233" s="13"/>
      <c r="BL233" s="13"/>
      <c r="BM233" s="13"/>
      <c r="BN233" s="13"/>
      <c r="BO233" s="13"/>
    </row>
    <row r="234" spans="2:83" s="11" customFormat="1" ht="101.25" hidden="1" x14ac:dyDescent="0.2">
      <c r="B234" s="53">
        <v>224</v>
      </c>
      <c r="C234" s="43" t="s">
        <v>30</v>
      </c>
      <c r="D234" s="43" t="s">
        <v>69</v>
      </c>
      <c r="E234" s="43" t="s">
        <v>143</v>
      </c>
      <c r="F234" s="43" t="s">
        <v>57</v>
      </c>
      <c r="G234" s="43" t="s">
        <v>267</v>
      </c>
      <c r="H234" s="43" t="s">
        <v>88</v>
      </c>
      <c r="I234" s="56" t="s">
        <v>280</v>
      </c>
      <c r="J234" s="56" t="s">
        <v>308</v>
      </c>
      <c r="K234" s="43" t="s">
        <v>521</v>
      </c>
      <c r="L234" s="42" t="s">
        <v>722</v>
      </c>
      <c r="M234" s="42" t="s">
        <v>522</v>
      </c>
      <c r="N234" s="43" t="s">
        <v>20</v>
      </c>
      <c r="O234" s="43" t="s">
        <v>38</v>
      </c>
      <c r="P234" s="43" t="s">
        <v>38</v>
      </c>
      <c r="Q234" s="43" t="s">
        <v>38</v>
      </c>
      <c r="R234" s="43" t="s">
        <v>38</v>
      </c>
      <c r="S234" s="39">
        <v>44256</v>
      </c>
      <c r="T234" s="39">
        <v>44561</v>
      </c>
      <c r="U234" s="43" t="s">
        <v>38</v>
      </c>
      <c r="V234" s="43" t="s">
        <v>38</v>
      </c>
      <c r="W234" s="43" t="s">
        <v>20</v>
      </c>
      <c r="X234" s="43" t="s">
        <v>31</v>
      </c>
      <c r="Y234" s="43" t="s">
        <v>11</v>
      </c>
      <c r="Z234" s="43" t="s">
        <v>11</v>
      </c>
      <c r="AA234" s="43" t="s">
        <v>20</v>
      </c>
      <c r="AB234" s="43" t="s">
        <v>20</v>
      </c>
      <c r="AC234" s="43" t="s">
        <v>20</v>
      </c>
      <c r="AD234" s="43" t="s">
        <v>20</v>
      </c>
      <c r="AE234" s="43" t="s">
        <v>20</v>
      </c>
      <c r="AF234" s="43" t="s">
        <v>20</v>
      </c>
      <c r="AG234" s="43" t="s">
        <v>20</v>
      </c>
      <c r="AH234" s="43" t="s">
        <v>20</v>
      </c>
      <c r="AI234" s="43" t="s">
        <v>20</v>
      </c>
      <c r="AJ234" s="43" t="s">
        <v>20</v>
      </c>
      <c r="AK234" s="43" t="s">
        <v>20</v>
      </c>
      <c r="AL234" s="43" t="s">
        <v>20</v>
      </c>
      <c r="AM234" s="43" t="s">
        <v>20</v>
      </c>
      <c r="AN234" s="43" t="s">
        <v>20</v>
      </c>
      <c r="AO234" s="43" t="s">
        <v>20</v>
      </c>
      <c r="AP234" s="43" t="s">
        <v>20</v>
      </c>
      <c r="AQ234" s="62"/>
      <c r="AR234" s="62"/>
      <c r="AS234" s="62"/>
      <c r="AT234" s="62"/>
      <c r="AU234" s="62"/>
      <c r="AV234" s="13"/>
      <c r="AW234" s="13"/>
      <c r="AX234" s="13"/>
      <c r="AY234" s="13"/>
      <c r="AZ234" s="13"/>
      <c r="BA234" s="13"/>
      <c r="BB234" s="13"/>
      <c r="BC234" s="13"/>
      <c r="BD234" s="13"/>
      <c r="BE234" s="13"/>
      <c r="BF234" s="13"/>
      <c r="BG234" s="13"/>
      <c r="BH234" s="13"/>
      <c r="BI234" s="13"/>
      <c r="BJ234" s="13"/>
      <c r="BK234" s="13"/>
      <c r="BL234" s="13"/>
      <c r="BM234" s="13"/>
      <c r="BN234" s="13"/>
      <c r="BO234" s="13"/>
    </row>
    <row r="235" spans="2:83" s="11" customFormat="1" ht="101.25" hidden="1" x14ac:dyDescent="0.2">
      <c r="B235" s="53">
        <v>225</v>
      </c>
      <c r="C235" s="43" t="s">
        <v>30</v>
      </c>
      <c r="D235" s="43" t="s">
        <v>69</v>
      </c>
      <c r="E235" s="43" t="s">
        <v>143</v>
      </c>
      <c r="F235" s="43" t="s">
        <v>59</v>
      </c>
      <c r="G235" s="43" t="s">
        <v>265</v>
      </c>
      <c r="H235" s="43" t="s">
        <v>724</v>
      </c>
      <c r="I235" s="56" t="s">
        <v>280</v>
      </c>
      <c r="J235" s="56" t="s">
        <v>308</v>
      </c>
      <c r="K235" s="43" t="s">
        <v>616</v>
      </c>
      <c r="L235" s="42" t="s">
        <v>617</v>
      </c>
      <c r="M235" s="42" t="s">
        <v>618</v>
      </c>
      <c r="N235" s="43" t="s">
        <v>20</v>
      </c>
      <c r="O235" s="43" t="s">
        <v>38</v>
      </c>
      <c r="P235" s="43" t="s">
        <v>38</v>
      </c>
      <c r="Q235" s="43" t="s">
        <v>38</v>
      </c>
      <c r="R235" s="43" t="s">
        <v>38</v>
      </c>
      <c r="S235" s="39">
        <v>44256</v>
      </c>
      <c r="T235" s="39">
        <v>44561</v>
      </c>
      <c r="U235" s="43" t="s">
        <v>38</v>
      </c>
      <c r="V235" s="43" t="s">
        <v>38</v>
      </c>
      <c r="W235" s="43" t="s">
        <v>20</v>
      </c>
      <c r="X235" s="43" t="s">
        <v>31</v>
      </c>
      <c r="Y235" s="43" t="s">
        <v>11</v>
      </c>
      <c r="Z235" s="43" t="s">
        <v>11</v>
      </c>
      <c r="AA235" s="43" t="s">
        <v>20</v>
      </c>
      <c r="AB235" s="43" t="s">
        <v>20</v>
      </c>
      <c r="AC235" s="43" t="s">
        <v>20</v>
      </c>
      <c r="AD235" s="43" t="s">
        <v>20</v>
      </c>
      <c r="AE235" s="43" t="s">
        <v>20</v>
      </c>
      <c r="AF235" s="43" t="s">
        <v>20</v>
      </c>
      <c r="AG235" s="43" t="s">
        <v>20</v>
      </c>
      <c r="AH235" s="43" t="s">
        <v>20</v>
      </c>
      <c r="AI235" s="43" t="s">
        <v>20</v>
      </c>
      <c r="AJ235" s="43" t="s">
        <v>20</v>
      </c>
      <c r="AK235" s="43" t="s">
        <v>20</v>
      </c>
      <c r="AL235" s="43" t="s">
        <v>20</v>
      </c>
      <c r="AM235" s="43" t="s">
        <v>20</v>
      </c>
      <c r="AN235" s="43" t="s">
        <v>20</v>
      </c>
      <c r="AO235" s="43" t="s">
        <v>20</v>
      </c>
      <c r="AP235" s="43" t="s">
        <v>20</v>
      </c>
      <c r="AQ235" s="62"/>
      <c r="AR235" s="62"/>
      <c r="AS235" s="62"/>
      <c r="AT235" s="62"/>
      <c r="AU235" s="62"/>
      <c r="AV235" s="13"/>
      <c r="AW235" s="13"/>
      <c r="AX235" s="13"/>
      <c r="AY235" s="13"/>
      <c r="AZ235" s="13"/>
      <c r="BA235" s="13"/>
      <c r="BB235" s="13"/>
      <c r="BC235" s="13"/>
      <c r="BD235" s="13"/>
      <c r="BE235" s="13"/>
      <c r="BF235" s="13"/>
      <c r="BG235" s="13"/>
      <c r="BH235" s="13"/>
      <c r="BI235" s="13"/>
      <c r="BJ235" s="13"/>
      <c r="BK235" s="13"/>
      <c r="BL235" s="13"/>
      <c r="BM235" s="13"/>
      <c r="BN235" s="13"/>
      <c r="BO235" s="13"/>
    </row>
    <row r="236" spans="2:83" s="11" customFormat="1" ht="101.25" hidden="1" x14ac:dyDescent="0.2">
      <c r="B236" s="53">
        <v>226</v>
      </c>
      <c r="C236" s="43" t="s">
        <v>30</v>
      </c>
      <c r="D236" s="43" t="s">
        <v>69</v>
      </c>
      <c r="E236" s="43" t="s">
        <v>143</v>
      </c>
      <c r="F236" s="38" t="s">
        <v>632</v>
      </c>
      <c r="G236" s="43" t="s">
        <v>698</v>
      </c>
      <c r="H236" s="42" t="s">
        <v>844</v>
      </c>
      <c r="I236" s="56" t="s">
        <v>280</v>
      </c>
      <c r="J236" s="56" t="s">
        <v>308</v>
      </c>
      <c r="K236" s="43" t="s">
        <v>847</v>
      </c>
      <c r="L236" s="53" t="s">
        <v>20</v>
      </c>
      <c r="M236" s="42" t="s">
        <v>848</v>
      </c>
      <c r="N236" s="43" t="s">
        <v>20</v>
      </c>
      <c r="O236" s="43" t="s">
        <v>38</v>
      </c>
      <c r="P236" s="43" t="s">
        <v>38</v>
      </c>
      <c r="Q236" s="43" t="s">
        <v>38</v>
      </c>
      <c r="R236" s="43" t="s">
        <v>38</v>
      </c>
      <c r="S236" s="39">
        <v>44256</v>
      </c>
      <c r="T236" s="39">
        <v>44561</v>
      </c>
      <c r="U236" s="43" t="s">
        <v>38</v>
      </c>
      <c r="V236" s="43" t="s">
        <v>38</v>
      </c>
      <c r="W236" s="43" t="s">
        <v>20</v>
      </c>
      <c r="X236" s="43" t="s">
        <v>31</v>
      </c>
      <c r="Y236" s="43" t="s">
        <v>11</v>
      </c>
      <c r="Z236" s="43" t="s">
        <v>11</v>
      </c>
      <c r="AA236" s="43" t="s">
        <v>20</v>
      </c>
      <c r="AB236" s="43" t="s">
        <v>20</v>
      </c>
      <c r="AC236" s="43" t="s">
        <v>20</v>
      </c>
      <c r="AD236" s="43" t="s">
        <v>20</v>
      </c>
      <c r="AE236" s="43" t="s">
        <v>20</v>
      </c>
      <c r="AF236" s="43" t="s">
        <v>20</v>
      </c>
      <c r="AG236" s="43" t="s">
        <v>20</v>
      </c>
      <c r="AH236" s="43" t="s">
        <v>20</v>
      </c>
      <c r="AI236" s="43" t="s">
        <v>20</v>
      </c>
      <c r="AJ236" s="43" t="s">
        <v>20</v>
      </c>
      <c r="AK236" s="43" t="s">
        <v>20</v>
      </c>
      <c r="AL236" s="43" t="s">
        <v>20</v>
      </c>
      <c r="AM236" s="43" t="s">
        <v>20</v>
      </c>
      <c r="AN236" s="43" t="s">
        <v>20</v>
      </c>
      <c r="AO236" s="43" t="s">
        <v>20</v>
      </c>
      <c r="AP236" s="43" t="s">
        <v>20</v>
      </c>
      <c r="AQ236" s="62"/>
      <c r="AR236" s="62"/>
      <c r="AS236" s="62"/>
      <c r="AT236" s="62"/>
      <c r="AU236" s="62"/>
      <c r="AV236" s="13"/>
      <c r="AW236" s="13"/>
      <c r="AX236" s="13"/>
      <c r="AY236" s="13"/>
      <c r="AZ236" s="13"/>
      <c r="BA236" s="13"/>
      <c r="BB236" s="13"/>
      <c r="BC236" s="13"/>
      <c r="BD236" s="13"/>
      <c r="BE236" s="13"/>
      <c r="BF236" s="13"/>
      <c r="BG236" s="13"/>
      <c r="BH236" s="13"/>
      <c r="BI236" s="13"/>
      <c r="BJ236" s="13"/>
      <c r="BK236" s="13"/>
      <c r="BL236" s="13"/>
      <c r="BM236" s="13"/>
      <c r="BN236" s="13"/>
      <c r="BO236" s="13"/>
    </row>
    <row r="237" spans="2:83" s="11" customFormat="1" ht="101.25" hidden="1" x14ac:dyDescent="0.2">
      <c r="B237" s="53">
        <v>227</v>
      </c>
      <c r="C237" s="43" t="s">
        <v>30</v>
      </c>
      <c r="D237" s="43" t="s">
        <v>69</v>
      </c>
      <c r="E237" s="43" t="s">
        <v>143</v>
      </c>
      <c r="F237" s="43" t="s">
        <v>60</v>
      </c>
      <c r="G237" s="43" t="s">
        <v>264</v>
      </c>
      <c r="H237" s="43" t="s">
        <v>85</v>
      </c>
      <c r="I237" s="56" t="s">
        <v>280</v>
      </c>
      <c r="J237" s="56" t="s">
        <v>308</v>
      </c>
      <c r="K237" s="69" t="s">
        <v>159</v>
      </c>
      <c r="L237" s="69" t="s">
        <v>532</v>
      </c>
      <c r="M237" s="40" t="s">
        <v>533</v>
      </c>
      <c r="N237" s="43" t="s">
        <v>20</v>
      </c>
      <c r="O237" s="43" t="s">
        <v>38</v>
      </c>
      <c r="P237" s="43" t="s">
        <v>38</v>
      </c>
      <c r="Q237" s="43" t="s">
        <v>38</v>
      </c>
      <c r="R237" s="43" t="s">
        <v>38</v>
      </c>
      <c r="S237" s="39">
        <v>44256</v>
      </c>
      <c r="T237" s="39">
        <v>44561</v>
      </c>
      <c r="U237" s="43" t="s">
        <v>38</v>
      </c>
      <c r="V237" s="43" t="s">
        <v>38</v>
      </c>
      <c r="W237" s="43" t="s">
        <v>20</v>
      </c>
      <c r="X237" s="43" t="s">
        <v>31</v>
      </c>
      <c r="Y237" s="43" t="s">
        <v>11</v>
      </c>
      <c r="Z237" s="43" t="s">
        <v>11</v>
      </c>
      <c r="AA237" s="43" t="s">
        <v>20</v>
      </c>
      <c r="AB237" s="43" t="s">
        <v>20</v>
      </c>
      <c r="AC237" s="43" t="s">
        <v>20</v>
      </c>
      <c r="AD237" s="43" t="s">
        <v>20</v>
      </c>
      <c r="AE237" s="43" t="s">
        <v>20</v>
      </c>
      <c r="AF237" s="43" t="s">
        <v>20</v>
      </c>
      <c r="AG237" s="43" t="s">
        <v>20</v>
      </c>
      <c r="AH237" s="43" t="s">
        <v>20</v>
      </c>
      <c r="AI237" s="43" t="s">
        <v>20</v>
      </c>
      <c r="AJ237" s="43" t="s">
        <v>20</v>
      </c>
      <c r="AK237" s="43" t="s">
        <v>20</v>
      </c>
      <c r="AL237" s="43" t="s">
        <v>20</v>
      </c>
      <c r="AM237" s="43" t="s">
        <v>20</v>
      </c>
      <c r="AN237" s="43" t="s">
        <v>20</v>
      </c>
      <c r="AO237" s="43" t="s">
        <v>20</v>
      </c>
      <c r="AP237" s="43" t="s">
        <v>20</v>
      </c>
      <c r="AQ237" s="62"/>
      <c r="AR237" s="62"/>
      <c r="AS237" s="62"/>
      <c r="AT237" s="62"/>
      <c r="AU237" s="62"/>
      <c r="AV237" s="13"/>
      <c r="AW237" s="13"/>
      <c r="AX237" s="13"/>
      <c r="AY237" s="13"/>
      <c r="AZ237" s="13"/>
      <c r="BA237" s="13"/>
      <c r="BB237" s="13"/>
      <c r="BC237" s="13"/>
      <c r="BD237" s="13"/>
      <c r="BE237" s="13"/>
      <c r="BF237" s="13"/>
      <c r="BG237" s="13"/>
      <c r="BH237" s="13"/>
      <c r="BI237" s="13"/>
      <c r="BJ237" s="13"/>
      <c r="BK237" s="13"/>
      <c r="BL237" s="13"/>
      <c r="BM237" s="13"/>
      <c r="BN237" s="13"/>
      <c r="BO237" s="13"/>
    </row>
    <row r="238" spans="2:83" s="11" customFormat="1" ht="101.25" hidden="1" x14ac:dyDescent="0.2">
      <c r="B238" s="53">
        <v>228</v>
      </c>
      <c r="C238" s="43" t="s">
        <v>30</v>
      </c>
      <c r="D238" s="43" t="s">
        <v>69</v>
      </c>
      <c r="E238" s="43" t="s">
        <v>143</v>
      </c>
      <c r="F238" s="43" t="s">
        <v>61</v>
      </c>
      <c r="G238" s="43" t="s">
        <v>263</v>
      </c>
      <c r="H238" s="43" t="s">
        <v>187</v>
      </c>
      <c r="I238" s="56" t="s">
        <v>280</v>
      </c>
      <c r="J238" s="56" t="s">
        <v>308</v>
      </c>
      <c r="K238" s="43" t="s">
        <v>103</v>
      </c>
      <c r="L238" s="42" t="s">
        <v>565</v>
      </c>
      <c r="M238" s="42" t="s">
        <v>562</v>
      </c>
      <c r="N238" s="43" t="s">
        <v>20</v>
      </c>
      <c r="O238" s="43" t="s">
        <v>38</v>
      </c>
      <c r="P238" s="43" t="s">
        <v>38</v>
      </c>
      <c r="Q238" s="43" t="s">
        <v>38</v>
      </c>
      <c r="R238" s="43" t="s">
        <v>38</v>
      </c>
      <c r="S238" s="39">
        <v>44256</v>
      </c>
      <c r="T238" s="39">
        <v>44561</v>
      </c>
      <c r="U238" s="43" t="s">
        <v>38</v>
      </c>
      <c r="V238" s="43" t="s">
        <v>38</v>
      </c>
      <c r="W238" s="43" t="s">
        <v>20</v>
      </c>
      <c r="X238" s="43" t="s">
        <v>31</v>
      </c>
      <c r="Y238" s="43" t="s">
        <v>11</v>
      </c>
      <c r="Z238" s="43" t="s">
        <v>11</v>
      </c>
      <c r="AA238" s="43" t="s">
        <v>20</v>
      </c>
      <c r="AB238" s="43" t="s">
        <v>20</v>
      </c>
      <c r="AC238" s="43" t="s">
        <v>20</v>
      </c>
      <c r="AD238" s="43" t="s">
        <v>20</v>
      </c>
      <c r="AE238" s="43" t="s">
        <v>20</v>
      </c>
      <c r="AF238" s="43" t="s">
        <v>20</v>
      </c>
      <c r="AG238" s="43" t="s">
        <v>20</v>
      </c>
      <c r="AH238" s="43" t="s">
        <v>20</v>
      </c>
      <c r="AI238" s="43" t="s">
        <v>20</v>
      </c>
      <c r="AJ238" s="43" t="s">
        <v>20</v>
      </c>
      <c r="AK238" s="43" t="s">
        <v>20</v>
      </c>
      <c r="AL238" s="43" t="s">
        <v>20</v>
      </c>
      <c r="AM238" s="43" t="s">
        <v>20</v>
      </c>
      <c r="AN238" s="43" t="s">
        <v>20</v>
      </c>
      <c r="AO238" s="43" t="s">
        <v>20</v>
      </c>
      <c r="AP238" s="43" t="s">
        <v>20</v>
      </c>
      <c r="AQ238" s="62"/>
      <c r="AR238" s="62"/>
      <c r="AS238" s="62"/>
      <c r="AT238" s="62"/>
      <c r="AU238" s="62"/>
      <c r="AV238" s="13"/>
      <c r="AW238" s="13"/>
      <c r="AX238" s="13"/>
      <c r="AY238" s="13"/>
      <c r="AZ238" s="13"/>
      <c r="BA238" s="13"/>
      <c r="BB238" s="13"/>
      <c r="BC238" s="13"/>
      <c r="BD238" s="13"/>
      <c r="BE238" s="13"/>
      <c r="BF238" s="13"/>
      <c r="BG238" s="13"/>
      <c r="BH238" s="13"/>
      <c r="BI238" s="13"/>
      <c r="BJ238" s="13"/>
      <c r="BK238" s="13"/>
      <c r="BL238" s="13"/>
      <c r="BM238" s="13"/>
      <c r="BN238" s="13"/>
      <c r="BO238" s="13"/>
    </row>
    <row r="239" spans="2:83" s="11" customFormat="1" ht="101.25" hidden="1" x14ac:dyDescent="0.2">
      <c r="B239" s="53">
        <v>229</v>
      </c>
      <c r="C239" s="43" t="s">
        <v>30</v>
      </c>
      <c r="D239" s="43" t="s">
        <v>69</v>
      </c>
      <c r="E239" s="43" t="s">
        <v>143</v>
      </c>
      <c r="F239" s="43" t="s">
        <v>62</v>
      </c>
      <c r="G239" s="43" t="s">
        <v>262</v>
      </c>
      <c r="H239" s="43" t="s">
        <v>144</v>
      </c>
      <c r="I239" s="56" t="s">
        <v>280</v>
      </c>
      <c r="J239" s="56" t="s">
        <v>308</v>
      </c>
      <c r="K239" s="43" t="s">
        <v>87</v>
      </c>
      <c r="L239" s="42" t="s">
        <v>549</v>
      </c>
      <c r="M239" s="42" t="s">
        <v>550</v>
      </c>
      <c r="N239" s="43" t="s">
        <v>20</v>
      </c>
      <c r="O239" s="43" t="s">
        <v>38</v>
      </c>
      <c r="P239" s="43" t="s">
        <v>38</v>
      </c>
      <c r="Q239" s="43" t="s">
        <v>38</v>
      </c>
      <c r="R239" s="43" t="s">
        <v>38</v>
      </c>
      <c r="S239" s="39">
        <v>44256</v>
      </c>
      <c r="T239" s="39">
        <v>44561</v>
      </c>
      <c r="U239" s="43" t="s">
        <v>38</v>
      </c>
      <c r="V239" s="43" t="s">
        <v>38</v>
      </c>
      <c r="W239" s="43" t="s">
        <v>20</v>
      </c>
      <c r="X239" s="43" t="s">
        <v>31</v>
      </c>
      <c r="Y239" s="43" t="s">
        <v>11</v>
      </c>
      <c r="Z239" s="43" t="s">
        <v>11</v>
      </c>
      <c r="AA239" s="43" t="s">
        <v>20</v>
      </c>
      <c r="AB239" s="43" t="s">
        <v>20</v>
      </c>
      <c r="AC239" s="43" t="s">
        <v>20</v>
      </c>
      <c r="AD239" s="43" t="s">
        <v>20</v>
      </c>
      <c r="AE239" s="43" t="s">
        <v>20</v>
      </c>
      <c r="AF239" s="43" t="s">
        <v>20</v>
      </c>
      <c r="AG239" s="43" t="s">
        <v>20</v>
      </c>
      <c r="AH239" s="43" t="s">
        <v>20</v>
      </c>
      <c r="AI239" s="43" t="s">
        <v>20</v>
      </c>
      <c r="AJ239" s="43" t="s">
        <v>20</v>
      </c>
      <c r="AK239" s="43" t="s">
        <v>20</v>
      </c>
      <c r="AL239" s="43" t="s">
        <v>20</v>
      </c>
      <c r="AM239" s="43" t="s">
        <v>20</v>
      </c>
      <c r="AN239" s="43" t="s">
        <v>20</v>
      </c>
      <c r="AO239" s="43" t="s">
        <v>20</v>
      </c>
      <c r="AP239" s="43" t="s">
        <v>20</v>
      </c>
      <c r="AQ239" s="62"/>
      <c r="AR239" s="62"/>
      <c r="AS239" s="62"/>
      <c r="AT239" s="62"/>
      <c r="AU239" s="62"/>
      <c r="AV239" s="13"/>
      <c r="AW239" s="13"/>
      <c r="AX239" s="13"/>
      <c r="AY239" s="13"/>
      <c r="AZ239" s="13"/>
      <c r="BA239" s="13"/>
      <c r="BB239" s="13"/>
      <c r="BC239" s="13"/>
      <c r="BD239" s="13"/>
      <c r="BE239" s="13"/>
      <c r="BF239" s="13"/>
      <c r="BG239" s="13"/>
      <c r="BH239" s="13"/>
      <c r="BI239" s="13"/>
      <c r="BJ239" s="13"/>
      <c r="BK239" s="13"/>
      <c r="BL239" s="13"/>
      <c r="BM239" s="13"/>
      <c r="BN239" s="13"/>
      <c r="BO239" s="13"/>
    </row>
    <row r="240" spans="2:83" ht="101.25" x14ac:dyDescent="0.25">
      <c r="B240" s="53">
        <v>230</v>
      </c>
      <c r="C240" s="115" t="s">
        <v>30</v>
      </c>
      <c r="D240" s="115" t="s">
        <v>69</v>
      </c>
      <c r="E240" s="115" t="s">
        <v>143</v>
      </c>
      <c r="F240" s="115" t="s">
        <v>63</v>
      </c>
      <c r="G240" s="115" t="s">
        <v>261</v>
      </c>
      <c r="H240" s="115" t="s">
        <v>1034</v>
      </c>
      <c r="I240" s="166" t="s">
        <v>280</v>
      </c>
      <c r="J240" s="166" t="s">
        <v>308</v>
      </c>
      <c r="K240" s="115" t="s">
        <v>63</v>
      </c>
      <c r="L240" s="114" t="s">
        <v>63</v>
      </c>
      <c r="M240" s="114" t="s">
        <v>588</v>
      </c>
      <c r="N240" s="115" t="s">
        <v>20</v>
      </c>
      <c r="O240" s="43" t="s">
        <v>38</v>
      </c>
      <c r="P240" s="43" t="s">
        <v>38</v>
      </c>
      <c r="Q240" s="43" t="s">
        <v>38</v>
      </c>
      <c r="R240" s="43" t="s">
        <v>38</v>
      </c>
      <c r="S240" s="169">
        <v>44256</v>
      </c>
      <c r="T240" s="169">
        <v>44561</v>
      </c>
      <c r="U240" s="115" t="s">
        <v>38</v>
      </c>
      <c r="V240" s="115" t="s">
        <v>38</v>
      </c>
      <c r="W240" s="115" t="s">
        <v>20</v>
      </c>
      <c r="X240" s="115" t="s">
        <v>31</v>
      </c>
      <c r="Y240" s="115" t="s">
        <v>11</v>
      </c>
      <c r="Z240" s="115" t="s">
        <v>11</v>
      </c>
      <c r="AA240" s="115" t="s">
        <v>20</v>
      </c>
      <c r="AB240" s="115" t="s">
        <v>20</v>
      </c>
      <c r="AC240" s="115" t="s">
        <v>20</v>
      </c>
      <c r="AD240" s="115" t="s">
        <v>20</v>
      </c>
      <c r="AE240" s="115" t="s">
        <v>20</v>
      </c>
      <c r="AF240" s="115" t="s">
        <v>20</v>
      </c>
      <c r="AG240" s="115" t="s">
        <v>20</v>
      </c>
      <c r="AH240" s="115" t="s">
        <v>20</v>
      </c>
      <c r="AI240" s="115" t="s">
        <v>20</v>
      </c>
      <c r="AJ240" s="115" t="s">
        <v>20</v>
      </c>
      <c r="AK240" s="115" t="s">
        <v>20</v>
      </c>
      <c r="AL240" s="115" t="s">
        <v>20</v>
      </c>
      <c r="AM240" s="115" t="s">
        <v>20</v>
      </c>
      <c r="AN240" s="115" t="s">
        <v>20</v>
      </c>
      <c r="AO240" s="115" t="s">
        <v>20</v>
      </c>
      <c r="AP240" s="115" t="s">
        <v>20</v>
      </c>
      <c r="AQ240" s="62"/>
      <c r="AR240" s="62"/>
      <c r="AS240" s="62"/>
      <c r="AT240" s="62"/>
      <c r="AU240" s="62"/>
      <c r="BP240" s="163"/>
      <c r="BQ240" s="163"/>
      <c r="BR240" s="163"/>
      <c r="BS240" s="163"/>
      <c r="BT240" s="163"/>
      <c r="BU240" s="163"/>
      <c r="BV240" s="163"/>
      <c r="BW240" s="163"/>
      <c r="BX240" s="163"/>
      <c r="BY240" s="163"/>
      <c r="BZ240" s="163"/>
      <c r="CA240" s="163"/>
      <c r="CB240" s="163"/>
      <c r="CC240" s="163"/>
      <c r="CD240" s="163"/>
      <c r="CE240" s="163"/>
    </row>
    <row r="241" spans="2:67" s="11" customFormat="1" ht="101.25" hidden="1" x14ac:dyDescent="0.2">
      <c r="B241" s="53">
        <v>231</v>
      </c>
      <c r="C241" s="43" t="s">
        <v>30</v>
      </c>
      <c r="D241" s="43" t="s">
        <v>69</v>
      </c>
      <c r="E241" s="43" t="s">
        <v>143</v>
      </c>
      <c r="F241" s="43" t="s">
        <v>64</v>
      </c>
      <c r="G241" s="43" t="s">
        <v>260</v>
      </c>
      <c r="H241" s="43" t="s">
        <v>214</v>
      </c>
      <c r="I241" s="56" t="s">
        <v>280</v>
      </c>
      <c r="J241" s="56" t="s">
        <v>308</v>
      </c>
      <c r="K241" s="43" t="s">
        <v>555</v>
      </c>
      <c r="L241" s="42" t="s">
        <v>20</v>
      </c>
      <c r="M241" s="42" t="s">
        <v>553</v>
      </c>
      <c r="N241" s="43" t="s">
        <v>20</v>
      </c>
      <c r="O241" s="43" t="s">
        <v>38</v>
      </c>
      <c r="P241" s="43" t="s">
        <v>38</v>
      </c>
      <c r="Q241" s="43" t="s">
        <v>38</v>
      </c>
      <c r="R241" s="43" t="s">
        <v>38</v>
      </c>
      <c r="S241" s="39">
        <v>44256</v>
      </c>
      <c r="T241" s="39">
        <v>44561</v>
      </c>
      <c r="U241" s="43" t="s">
        <v>38</v>
      </c>
      <c r="V241" s="43" t="s">
        <v>38</v>
      </c>
      <c r="W241" s="43" t="s">
        <v>20</v>
      </c>
      <c r="X241" s="43" t="s">
        <v>31</v>
      </c>
      <c r="Y241" s="43" t="s">
        <v>11</v>
      </c>
      <c r="Z241" s="43" t="s">
        <v>11</v>
      </c>
      <c r="AA241" s="43" t="s">
        <v>20</v>
      </c>
      <c r="AB241" s="43" t="s">
        <v>20</v>
      </c>
      <c r="AC241" s="43" t="s">
        <v>20</v>
      </c>
      <c r="AD241" s="43" t="s">
        <v>20</v>
      </c>
      <c r="AE241" s="43" t="s">
        <v>20</v>
      </c>
      <c r="AF241" s="43" t="s">
        <v>20</v>
      </c>
      <c r="AG241" s="43" t="s">
        <v>20</v>
      </c>
      <c r="AH241" s="43" t="s">
        <v>20</v>
      </c>
      <c r="AI241" s="43" t="s">
        <v>20</v>
      </c>
      <c r="AJ241" s="43" t="s">
        <v>20</v>
      </c>
      <c r="AK241" s="43" t="s">
        <v>20</v>
      </c>
      <c r="AL241" s="43" t="s">
        <v>20</v>
      </c>
      <c r="AM241" s="43" t="s">
        <v>20</v>
      </c>
      <c r="AN241" s="43" t="s">
        <v>20</v>
      </c>
      <c r="AO241" s="43" t="s">
        <v>20</v>
      </c>
      <c r="AP241" s="43" t="s">
        <v>20</v>
      </c>
      <c r="AQ241" s="62"/>
      <c r="AR241" s="62"/>
      <c r="AS241" s="62"/>
      <c r="AT241" s="62"/>
      <c r="AU241" s="62"/>
      <c r="AV241" s="13"/>
      <c r="AW241" s="13"/>
      <c r="AX241" s="13"/>
      <c r="AY241" s="13"/>
      <c r="AZ241" s="13"/>
      <c r="BA241" s="13"/>
      <c r="BB241" s="13"/>
      <c r="BC241" s="13"/>
      <c r="BD241" s="13"/>
      <c r="BE241" s="13"/>
      <c r="BF241" s="13"/>
      <c r="BG241" s="13"/>
      <c r="BH241" s="13"/>
      <c r="BI241" s="13"/>
      <c r="BJ241" s="13"/>
      <c r="BK241" s="13"/>
      <c r="BL241" s="13"/>
      <c r="BM241" s="13"/>
      <c r="BN241" s="13"/>
      <c r="BO241" s="13"/>
    </row>
    <row r="242" spans="2:67" s="11" customFormat="1" ht="101.25" hidden="1" x14ac:dyDescent="0.2">
      <c r="B242" s="53">
        <v>232</v>
      </c>
      <c r="C242" s="43" t="s">
        <v>30</v>
      </c>
      <c r="D242" s="43" t="s">
        <v>238</v>
      </c>
      <c r="E242" s="40" t="s">
        <v>132</v>
      </c>
      <c r="F242" s="43" t="s">
        <v>621</v>
      </c>
      <c r="G242" s="43" t="s">
        <v>699</v>
      </c>
      <c r="H242" s="42" t="s">
        <v>761</v>
      </c>
      <c r="I242" s="56" t="s">
        <v>242</v>
      </c>
      <c r="J242" s="56" t="s">
        <v>303</v>
      </c>
      <c r="K242" s="43" t="s">
        <v>770</v>
      </c>
      <c r="L242" s="43" t="s">
        <v>770</v>
      </c>
      <c r="M242" s="42" t="s">
        <v>771</v>
      </c>
      <c r="N242" s="53" t="s">
        <v>20</v>
      </c>
      <c r="O242" s="43" t="s">
        <v>38</v>
      </c>
      <c r="P242" s="43" t="s">
        <v>38</v>
      </c>
      <c r="Q242" s="43" t="s">
        <v>38</v>
      </c>
      <c r="R242" s="43" t="s">
        <v>38</v>
      </c>
      <c r="S242" s="60">
        <v>44348</v>
      </c>
      <c r="T242" s="60">
        <v>44561</v>
      </c>
      <c r="U242" s="43" t="s">
        <v>38</v>
      </c>
      <c r="V242" s="43" t="s">
        <v>38</v>
      </c>
      <c r="W242" s="43" t="s">
        <v>20</v>
      </c>
      <c r="X242" s="43" t="s">
        <v>34</v>
      </c>
      <c r="Y242" s="43" t="s">
        <v>11</v>
      </c>
      <c r="Z242" s="43" t="s">
        <v>11</v>
      </c>
      <c r="AA242" s="43" t="s">
        <v>20</v>
      </c>
      <c r="AB242" s="43" t="s">
        <v>20</v>
      </c>
      <c r="AC242" s="43" t="s">
        <v>20</v>
      </c>
      <c r="AD242" s="43" t="s">
        <v>20</v>
      </c>
      <c r="AE242" s="43" t="s">
        <v>20</v>
      </c>
      <c r="AF242" s="43" t="s">
        <v>20</v>
      </c>
      <c r="AG242" s="43" t="s">
        <v>20</v>
      </c>
      <c r="AH242" s="43" t="s">
        <v>20</v>
      </c>
      <c r="AI242" s="43" t="s">
        <v>20</v>
      </c>
      <c r="AJ242" s="43" t="s">
        <v>20</v>
      </c>
      <c r="AK242" s="43" t="s">
        <v>20</v>
      </c>
      <c r="AL242" s="43" t="s">
        <v>20</v>
      </c>
      <c r="AM242" s="43" t="s">
        <v>20</v>
      </c>
      <c r="AN242" s="43" t="s">
        <v>20</v>
      </c>
      <c r="AO242" s="43" t="s">
        <v>20</v>
      </c>
      <c r="AP242" s="43" t="s">
        <v>20</v>
      </c>
      <c r="AQ242" s="62"/>
      <c r="AR242" s="62"/>
      <c r="AS242" s="62"/>
      <c r="AT242" s="62"/>
      <c r="AU242" s="62"/>
      <c r="AV242" s="13"/>
      <c r="AW242" s="13"/>
      <c r="AX242" s="13"/>
      <c r="AY242" s="13"/>
      <c r="AZ242" s="13"/>
      <c r="BA242" s="13"/>
      <c r="BB242" s="13"/>
      <c r="BC242" s="13"/>
      <c r="BD242" s="13"/>
      <c r="BE242" s="13"/>
      <c r="BF242" s="13"/>
      <c r="BG242" s="13"/>
      <c r="BH242" s="13"/>
      <c r="BI242" s="13"/>
      <c r="BJ242" s="13"/>
      <c r="BK242" s="13"/>
      <c r="BL242" s="13"/>
      <c r="BM242" s="13"/>
      <c r="BN242" s="13"/>
      <c r="BO242" s="13"/>
    </row>
    <row r="243" spans="2:67" s="11" customFormat="1" ht="101.25" hidden="1" x14ac:dyDescent="0.2">
      <c r="B243" s="53">
        <v>233</v>
      </c>
      <c r="C243" s="43" t="s">
        <v>30</v>
      </c>
      <c r="D243" s="43" t="s">
        <v>238</v>
      </c>
      <c r="E243" s="40" t="s">
        <v>132</v>
      </c>
      <c r="F243" s="43" t="s">
        <v>622</v>
      </c>
      <c r="G243" s="43" t="s">
        <v>700</v>
      </c>
      <c r="H243" s="42" t="s">
        <v>943</v>
      </c>
      <c r="I243" s="56" t="s">
        <v>242</v>
      </c>
      <c r="J243" s="56" t="s">
        <v>303</v>
      </c>
      <c r="K243" s="43" t="s">
        <v>836</v>
      </c>
      <c r="L243" s="42" t="s">
        <v>1024</v>
      </c>
      <c r="M243" s="42" t="s">
        <v>837</v>
      </c>
      <c r="N243" s="53" t="s">
        <v>20</v>
      </c>
      <c r="O243" s="43" t="s">
        <v>38</v>
      </c>
      <c r="P243" s="43" t="s">
        <v>38</v>
      </c>
      <c r="Q243" s="43" t="s">
        <v>38</v>
      </c>
      <c r="R243" s="43" t="s">
        <v>38</v>
      </c>
      <c r="S243" s="60">
        <v>44348</v>
      </c>
      <c r="T243" s="60">
        <v>44561</v>
      </c>
      <c r="U243" s="43" t="s">
        <v>38</v>
      </c>
      <c r="V243" s="43" t="s">
        <v>38</v>
      </c>
      <c r="W243" s="43" t="s">
        <v>20</v>
      </c>
      <c r="X243" s="43" t="s">
        <v>34</v>
      </c>
      <c r="Y243" s="43" t="s">
        <v>11</v>
      </c>
      <c r="Z243" s="43" t="s">
        <v>11</v>
      </c>
      <c r="AA243" s="43" t="s">
        <v>20</v>
      </c>
      <c r="AB243" s="43" t="s">
        <v>20</v>
      </c>
      <c r="AC243" s="43" t="s">
        <v>20</v>
      </c>
      <c r="AD243" s="43" t="s">
        <v>20</v>
      </c>
      <c r="AE243" s="43" t="s">
        <v>20</v>
      </c>
      <c r="AF243" s="43" t="s">
        <v>20</v>
      </c>
      <c r="AG243" s="43" t="s">
        <v>20</v>
      </c>
      <c r="AH243" s="43" t="s">
        <v>20</v>
      </c>
      <c r="AI243" s="43" t="s">
        <v>20</v>
      </c>
      <c r="AJ243" s="43" t="s">
        <v>20</v>
      </c>
      <c r="AK243" s="43" t="s">
        <v>20</v>
      </c>
      <c r="AL243" s="43" t="s">
        <v>20</v>
      </c>
      <c r="AM243" s="43" t="s">
        <v>20</v>
      </c>
      <c r="AN243" s="43" t="s">
        <v>20</v>
      </c>
      <c r="AO243" s="43" t="s">
        <v>20</v>
      </c>
      <c r="AP243" s="43" t="s">
        <v>20</v>
      </c>
      <c r="AQ243" s="62"/>
      <c r="AR243" s="62"/>
      <c r="AS243" s="62"/>
      <c r="AT243" s="62"/>
      <c r="AU243" s="62"/>
      <c r="AV243" s="13"/>
      <c r="AW243" s="13"/>
      <c r="AX243" s="13"/>
      <c r="AY243" s="13"/>
      <c r="AZ243" s="13"/>
      <c r="BA243" s="13"/>
      <c r="BB243" s="13"/>
      <c r="BC243" s="13"/>
      <c r="BD243" s="13"/>
      <c r="BE243" s="13"/>
      <c r="BF243" s="13"/>
      <c r="BG243" s="13"/>
      <c r="BH243" s="13"/>
      <c r="BI243" s="13"/>
      <c r="BJ243" s="13"/>
      <c r="BK243" s="13"/>
      <c r="BL243" s="13"/>
      <c r="BM243" s="13"/>
      <c r="BN243" s="13"/>
      <c r="BO243" s="13"/>
    </row>
    <row r="244" spans="2:67" s="11" customFormat="1" ht="101.25" hidden="1" x14ac:dyDescent="0.2">
      <c r="B244" s="53">
        <v>234</v>
      </c>
      <c r="C244" s="43" t="s">
        <v>30</v>
      </c>
      <c r="D244" s="43" t="s">
        <v>238</v>
      </c>
      <c r="E244" s="40" t="s">
        <v>132</v>
      </c>
      <c r="F244" s="43" t="s">
        <v>46</v>
      </c>
      <c r="G244" s="43" t="s">
        <v>259</v>
      </c>
      <c r="H244" s="43" t="s">
        <v>92</v>
      </c>
      <c r="I244" s="56" t="s">
        <v>242</v>
      </c>
      <c r="J244" s="56" t="s">
        <v>303</v>
      </c>
      <c r="K244" s="43" t="s">
        <v>140</v>
      </c>
      <c r="L244" s="53" t="s">
        <v>589</v>
      </c>
      <c r="M244" s="53" t="s">
        <v>591</v>
      </c>
      <c r="N244" s="53" t="s">
        <v>20</v>
      </c>
      <c r="O244" s="43" t="s">
        <v>38</v>
      </c>
      <c r="P244" s="43" t="s">
        <v>38</v>
      </c>
      <c r="Q244" s="43" t="s">
        <v>38</v>
      </c>
      <c r="R244" s="43" t="s">
        <v>38</v>
      </c>
      <c r="S244" s="60">
        <v>44348</v>
      </c>
      <c r="T244" s="60">
        <v>44561</v>
      </c>
      <c r="U244" s="43" t="s">
        <v>38</v>
      </c>
      <c r="V244" s="43" t="s">
        <v>38</v>
      </c>
      <c r="W244" s="43" t="s">
        <v>20</v>
      </c>
      <c r="X244" s="43" t="s">
        <v>34</v>
      </c>
      <c r="Y244" s="43" t="s">
        <v>11</v>
      </c>
      <c r="Z244" s="43" t="s">
        <v>11</v>
      </c>
      <c r="AA244" s="43" t="s">
        <v>20</v>
      </c>
      <c r="AB244" s="43" t="s">
        <v>20</v>
      </c>
      <c r="AC244" s="43" t="s">
        <v>20</v>
      </c>
      <c r="AD244" s="43" t="s">
        <v>20</v>
      </c>
      <c r="AE244" s="43" t="s">
        <v>20</v>
      </c>
      <c r="AF244" s="43" t="s">
        <v>20</v>
      </c>
      <c r="AG244" s="43" t="s">
        <v>20</v>
      </c>
      <c r="AH244" s="43" t="s">
        <v>20</v>
      </c>
      <c r="AI244" s="43" t="s">
        <v>20</v>
      </c>
      <c r="AJ244" s="43" t="s">
        <v>20</v>
      </c>
      <c r="AK244" s="43" t="s">
        <v>20</v>
      </c>
      <c r="AL244" s="43" t="s">
        <v>20</v>
      </c>
      <c r="AM244" s="43" t="s">
        <v>20</v>
      </c>
      <c r="AN244" s="43" t="s">
        <v>20</v>
      </c>
      <c r="AO244" s="43" t="s">
        <v>20</v>
      </c>
      <c r="AP244" s="43" t="s">
        <v>20</v>
      </c>
      <c r="AQ244" s="62"/>
      <c r="AR244" s="62"/>
      <c r="AS244" s="62"/>
      <c r="AT244" s="62"/>
      <c r="AU244" s="62"/>
      <c r="AV244" s="13"/>
      <c r="AW244" s="13"/>
      <c r="AX244" s="13"/>
      <c r="AY244" s="13"/>
      <c r="AZ244" s="13"/>
      <c r="BA244" s="13"/>
      <c r="BB244" s="13"/>
      <c r="BC244" s="13"/>
      <c r="BD244" s="13"/>
      <c r="BE244" s="13"/>
      <c r="BF244" s="13"/>
      <c r="BG244" s="13"/>
      <c r="BH244" s="13"/>
      <c r="BI244" s="13"/>
      <c r="BJ244" s="13"/>
      <c r="BK244" s="13"/>
      <c r="BL244" s="13"/>
      <c r="BM244" s="13"/>
      <c r="BN244" s="13"/>
      <c r="BO244" s="13"/>
    </row>
    <row r="245" spans="2:67" s="11" customFormat="1" ht="101.25" hidden="1" x14ac:dyDescent="0.2">
      <c r="B245" s="53">
        <v>235</v>
      </c>
      <c r="C245" s="43" t="s">
        <v>30</v>
      </c>
      <c r="D245" s="43" t="s">
        <v>238</v>
      </c>
      <c r="E245" s="40" t="s">
        <v>132</v>
      </c>
      <c r="F245" s="43" t="s">
        <v>47</v>
      </c>
      <c r="G245" s="43" t="s">
        <v>258</v>
      </c>
      <c r="H245" s="43" t="s">
        <v>147</v>
      </c>
      <c r="I245" s="56" t="s">
        <v>242</v>
      </c>
      <c r="J245" s="56" t="s">
        <v>303</v>
      </c>
      <c r="K245" s="42" t="s">
        <v>188</v>
      </c>
      <c r="L245" s="53" t="s">
        <v>20</v>
      </c>
      <c r="M245" s="42" t="s">
        <v>199</v>
      </c>
      <c r="N245" s="53" t="s">
        <v>20</v>
      </c>
      <c r="O245" s="43" t="s">
        <v>38</v>
      </c>
      <c r="P245" s="43" t="s">
        <v>38</v>
      </c>
      <c r="Q245" s="43" t="s">
        <v>38</v>
      </c>
      <c r="R245" s="43" t="s">
        <v>38</v>
      </c>
      <c r="S245" s="60">
        <v>44348</v>
      </c>
      <c r="T245" s="60">
        <v>44561</v>
      </c>
      <c r="U245" s="43" t="s">
        <v>38</v>
      </c>
      <c r="V245" s="43" t="s">
        <v>38</v>
      </c>
      <c r="W245" s="43" t="s">
        <v>20</v>
      </c>
      <c r="X245" s="43" t="s">
        <v>34</v>
      </c>
      <c r="Y245" s="43" t="s">
        <v>11</v>
      </c>
      <c r="Z245" s="43" t="s">
        <v>11</v>
      </c>
      <c r="AA245" s="43" t="s">
        <v>20</v>
      </c>
      <c r="AB245" s="43" t="s">
        <v>20</v>
      </c>
      <c r="AC245" s="43" t="s">
        <v>20</v>
      </c>
      <c r="AD245" s="43" t="s">
        <v>20</v>
      </c>
      <c r="AE245" s="43" t="s">
        <v>20</v>
      </c>
      <c r="AF245" s="43" t="s">
        <v>20</v>
      </c>
      <c r="AG245" s="43" t="s">
        <v>20</v>
      </c>
      <c r="AH245" s="43" t="s">
        <v>20</v>
      </c>
      <c r="AI245" s="43" t="s">
        <v>20</v>
      </c>
      <c r="AJ245" s="43" t="s">
        <v>20</v>
      </c>
      <c r="AK245" s="43" t="s">
        <v>20</v>
      </c>
      <c r="AL245" s="43" t="s">
        <v>20</v>
      </c>
      <c r="AM245" s="43" t="s">
        <v>20</v>
      </c>
      <c r="AN245" s="43" t="s">
        <v>20</v>
      </c>
      <c r="AO245" s="43" t="s">
        <v>20</v>
      </c>
      <c r="AP245" s="43" t="s">
        <v>20</v>
      </c>
      <c r="AQ245" s="62"/>
      <c r="AR245" s="62"/>
      <c r="AS245" s="62"/>
      <c r="AT245" s="62"/>
      <c r="AU245" s="62"/>
      <c r="AV245" s="13"/>
      <c r="AW245" s="13"/>
      <c r="AX245" s="13"/>
      <c r="AY245" s="13"/>
      <c r="AZ245" s="13"/>
      <c r="BA245" s="13"/>
      <c r="BB245" s="13"/>
      <c r="BC245" s="13"/>
      <c r="BD245" s="13"/>
      <c r="BE245" s="13"/>
      <c r="BF245" s="13"/>
      <c r="BG245" s="13"/>
      <c r="BH245" s="13"/>
      <c r="BI245" s="13"/>
      <c r="BJ245" s="13"/>
      <c r="BK245" s="13"/>
      <c r="BL245" s="13"/>
      <c r="BM245" s="13"/>
      <c r="BN245" s="13"/>
      <c r="BO245" s="13"/>
    </row>
    <row r="246" spans="2:67" s="11" customFormat="1" ht="101.25" hidden="1" x14ac:dyDescent="0.2">
      <c r="B246" s="53">
        <v>236</v>
      </c>
      <c r="C246" s="43" t="s">
        <v>30</v>
      </c>
      <c r="D246" s="43" t="s">
        <v>238</v>
      </c>
      <c r="E246" s="40" t="s">
        <v>132</v>
      </c>
      <c r="F246" s="43" t="s">
        <v>48</v>
      </c>
      <c r="G246" s="43" t="s">
        <v>257</v>
      </c>
      <c r="H246" s="43" t="s">
        <v>231</v>
      </c>
      <c r="I246" s="56" t="s">
        <v>242</v>
      </c>
      <c r="J246" s="56" t="s">
        <v>303</v>
      </c>
      <c r="K246" s="69" t="s">
        <v>101</v>
      </c>
      <c r="L246" s="71" t="s">
        <v>20</v>
      </c>
      <c r="M246" s="71" t="s">
        <v>536</v>
      </c>
      <c r="N246" s="53" t="s">
        <v>20</v>
      </c>
      <c r="O246" s="43" t="s">
        <v>38</v>
      </c>
      <c r="P246" s="43" t="s">
        <v>38</v>
      </c>
      <c r="Q246" s="43" t="s">
        <v>38</v>
      </c>
      <c r="R246" s="43" t="s">
        <v>38</v>
      </c>
      <c r="S246" s="60">
        <v>44348</v>
      </c>
      <c r="T246" s="60">
        <v>44561</v>
      </c>
      <c r="U246" s="43" t="s">
        <v>38</v>
      </c>
      <c r="V246" s="43" t="s">
        <v>38</v>
      </c>
      <c r="W246" s="43" t="s">
        <v>20</v>
      </c>
      <c r="X246" s="43" t="s">
        <v>34</v>
      </c>
      <c r="Y246" s="43" t="s">
        <v>11</v>
      </c>
      <c r="Z246" s="43" t="s">
        <v>11</v>
      </c>
      <c r="AA246" s="43" t="s">
        <v>20</v>
      </c>
      <c r="AB246" s="43" t="s">
        <v>20</v>
      </c>
      <c r="AC246" s="43" t="s">
        <v>20</v>
      </c>
      <c r="AD246" s="43" t="s">
        <v>20</v>
      </c>
      <c r="AE246" s="43" t="s">
        <v>20</v>
      </c>
      <c r="AF246" s="43" t="s">
        <v>20</v>
      </c>
      <c r="AG246" s="43" t="s">
        <v>20</v>
      </c>
      <c r="AH246" s="43" t="s">
        <v>20</v>
      </c>
      <c r="AI246" s="43" t="s">
        <v>20</v>
      </c>
      <c r="AJ246" s="43" t="s">
        <v>20</v>
      </c>
      <c r="AK246" s="43" t="s">
        <v>20</v>
      </c>
      <c r="AL246" s="43" t="s">
        <v>20</v>
      </c>
      <c r="AM246" s="43" t="s">
        <v>20</v>
      </c>
      <c r="AN246" s="43" t="s">
        <v>20</v>
      </c>
      <c r="AO246" s="43" t="s">
        <v>20</v>
      </c>
      <c r="AP246" s="43" t="s">
        <v>20</v>
      </c>
      <c r="AQ246" s="62"/>
      <c r="AR246" s="62"/>
      <c r="AS246" s="62"/>
      <c r="AT246" s="62"/>
      <c r="AU246" s="62"/>
      <c r="AV246" s="13"/>
      <c r="AW246" s="13"/>
      <c r="AX246" s="13"/>
      <c r="AY246" s="13"/>
      <c r="AZ246" s="13"/>
      <c r="BA246" s="13"/>
      <c r="BB246" s="13"/>
      <c r="BC246" s="13"/>
      <c r="BD246" s="13"/>
      <c r="BE246" s="13"/>
      <c r="BF246" s="13"/>
      <c r="BG246" s="13"/>
      <c r="BH246" s="13"/>
      <c r="BI246" s="13"/>
      <c r="BJ246" s="13"/>
      <c r="BK246" s="13"/>
      <c r="BL246" s="13"/>
      <c r="BM246" s="13"/>
      <c r="BN246" s="13"/>
      <c r="BO246" s="13"/>
    </row>
    <row r="247" spans="2:67" s="11" customFormat="1" ht="101.25" hidden="1" x14ac:dyDescent="0.2">
      <c r="B247" s="53">
        <v>237</v>
      </c>
      <c r="C247" s="43" t="s">
        <v>30</v>
      </c>
      <c r="D247" s="43" t="s">
        <v>238</v>
      </c>
      <c r="E247" s="40" t="s">
        <v>132</v>
      </c>
      <c r="F247" s="43" t="s">
        <v>49</v>
      </c>
      <c r="G247" s="43" t="s">
        <v>256</v>
      </c>
      <c r="H247" s="43" t="s">
        <v>105</v>
      </c>
      <c r="I247" s="56" t="s">
        <v>242</v>
      </c>
      <c r="J247" s="56" t="s">
        <v>303</v>
      </c>
      <c r="K247" s="43" t="s">
        <v>104</v>
      </c>
      <c r="L247" s="43" t="s">
        <v>607</v>
      </c>
      <c r="M247" s="43" t="s">
        <v>608</v>
      </c>
      <c r="N247" s="53" t="s">
        <v>20</v>
      </c>
      <c r="O247" s="43" t="s">
        <v>38</v>
      </c>
      <c r="P247" s="43" t="s">
        <v>38</v>
      </c>
      <c r="Q247" s="43" t="s">
        <v>38</v>
      </c>
      <c r="R247" s="43" t="s">
        <v>38</v>
      </c>
      <c r="S247" s="60">
        <v>44348</v>
      </c>
      <c r="T247" s="60">
        <v>44561</v>
      </c>
      <c r="U247" s="43" t="s">
        <v>38</v>
      </c>
      <c r="V247" s="43" t="s">
        <v>38</v>
      </c>
      <c r="W247" s="43" t="s">
        <v>20</v>
      </c>
      <c r="X247" s="43" t="s">
        <v>34</v>
      </c>
      <c r="Y247" s="43" t="s">
        <v>11</v>
      </c>
      <c r="Z247" s="43" t="s">
        <v>11</v>
      </c>
      <c r="AA247" s="43" t="s">
        <v>20</v>
      </c>
      <c r="AB247" s="43" t="s">
        <v>20</v>
      </c>
      <c r="AC247" s="43" t="s">
        <v>20</v>
      </c>
      <c r="AD247" s="43" t="s">
        <v>20</v>
      </c>
      <c r="AE247" s="43" t="s">
        <v>20</v>
      </c>
      <c r="AF247" s="43" t="s">
        <v>20</v>
      </c>
      <c r="AG247" s="43" t="s">
        <v>20</v>
      </c>
      <c r="AH247" s="43" t="s">
        <v>20</v>
      </c>
      <c r="AI247" s="43" t="s">
        <v>20</v>
      </c>
      <c r="AJ247" s="43" t="s">
        <v>20</v>
      </c>
      <c r="AK247" s="43" t="s">
        <v>20</v>
      </c>
      <c r="AL247" s="43" t="s">
        <v>20</v>
      </c>
      <c r="AM247" s="43" t="s">
        <v>20</v>
      </c>
      <c r="AN247" s="43" t="s">
        <v>20</v>
      </c>
      <c r="AO247" s="43" t="s">
        <v>20</v>
      </c>
      <c r="AP247" s="43" t="s">
        <v>20</v>
      </c>
      <c r="AQ247" s="62"/>
      <c r="AR247" s="62"/>
      <c r="AS247" s="62"/>
      <c r="AT247" s="62"/>
      <c r="AU247" s="62"/>
      <c r="AV247" s="13"/>
      <c r="AW247" s="13"/>
      <c r="AX247" s="13"/>
      <c r="AY247" s="13"/>
      <c r="AZ247" s="13"/>
      <c r="BA247" s="13"/>
      <c r="BB247" s="13"/>
      <c r="BC247" s="13"/>
      <c r="BD247" s="13"/>
      <c r="BE247" s="13"/>
      <c r="BF247" s="13"/>
      <c r="BG247" s="13"/>
      <c r="BH247" s="13"/>
      <c r="BI247" s="13"/>
      <c r="BJ247" s="13"/>
      <c r="BK247" s="13"/>
      <c r="BL247" s="13"/>
      <c r="BM247" s="13"/>
      <c r="BN247" s="13"/>
      <c r="BO247" s="13"/>
    </row>
    <row r="248" spans="2:67" s="11" customFormat="1" ht="101.25" hidden="1" x14ac:dyDescent="0.2">
      <c r="B248" s="53">
        <v>238</v>
      </c>
      <c r="C248" s="43" t="s">
        <v>30</v>
      </c>
      <c r="D248" s="43" t="s">
        <v>238</v>
      </c>
      <c r="E248" s="40" t="s">
        <v>132</v>
      </c>
      <c r="F248" s="43" t="s">
        <v>623</v>
      </c>
      <c r="G248" s="43" t="s">
        <v>705</v>
      </c>
      <c r="H248" s="42" t="s">
        <v>773</v>
      </c>
      <c r="I248" s="56" t="s">
        <v>242</v>
      </c>
      <c r="J248" s="56" t="s">
        <v>303</v>
      </c>
      <c r="K248" s="42" t="s">
        <v>774</v>
      </c>
      <c r="L248" s="43" t="s">
        <v>976</v>
      </c>
      <c r="M248" s="43" t="s">
        <v>776</v>
      </c>
      <c r="N248" s="53" t="s">
        <v>20</v>
      </c>
      <c r="O248" s="43" t="s">
        <v>38</v>
      </c>
      <c r="P248" s="43" t="s">
        <v>38</v>
      </c>
      <c r="Q248" s="43" t="s">
        <v>38</v>
      </c>
      <c r="R248" s="43" t="s">
        <v>38</v>
      </c>
      <c r="S248" s="60">
        <v>44348</v>
      </c>
      <c r="T248" s="60">
        <v>44561</v>
      </c>
      <c r="U248" s="43" t="s">
        <v>38</v>
      </c>
      <c r="V248" s="43" t="s">
        <v>38</v>
      </c>
      <c r="W248" s="43" t="s">
        <v>20</v>
      </c>
      <c r="X248" s="43" t="s">
        <v>34</v>
      </c>
      <c r="Y248" s="43" t="s">
        <v>11</v>
      </c>
      <c r="Z248" s="43" t="s">
        <v>11</v>
      </c>
      <c r="AA248" s="43" t="s">
        <v>20</v>
      </c>
      <c r="AB248" s="43" t="s">
        <v>20</v>
      </c>
      <c r="AC248" s="43" t="s">
        <v>20</v>
      </c>
      <c r="AD248" s="43" t="s">
        <v>20</v>
      </c>
      <c r="AE248" s="43" t="s">
        <v>20</v>
      </c>
      <c r="AF248" s="43" t="s">
        <v>20</v>
      </c>
      <c r="AG248" s="43" t="s">
        <v>20</v>
      </c>
      <c r="AH248" s="43" t="s">
        <v>20</v>
      </c>
      <c r="AI248" s="43" t="s">
        <v>20</v>
      </c>
      <c r="AJ248" s="43" t="s">
        <v>20</v>
      </c>
      <c r="AK248" s="43" t="s">
        <v>20</v>
      </c>
      <c r="AL248" s="43" t="s">
        <v>20</v>
      </c>
      <c r="AM248" s="43" t="s">
        <v>20</v>
      </c>
      <c r="AN248" s="43" t="s">
        <v>20</v>
      </c>
      <c r="AO248" s="43" t="s">
        <v>20</v>
      </c>
      <c r="AP248" s="43" t="s">
        <v>20</v>
      </c>
      <c r="AQ248" s="62"/>
      <c r="AR248" s="62"/>
      <c r="AS248" s="62"/>
      <c r="AT248" s="62"/>
      <c r="AU248" s="62"/>
      <c r="AV248" s="13"/>
      <c r="AW248" s="13"/>
      <c r="AX248" s="13"/>
      <c r="AY248" s="13"/>
      <c r="AZ248" s="13"/>
      <c r="BA248" s="13"/>
      <c r="BB248" s="13"/>
      <c r="BC248" s="13"/>
      <c r="BD248" s="13"/>
      <c r="BE248" s="13"/>
      <c r="BF248" s="13"/>
      <c r="BG248" s="13"/>
      <c r="BH248" s="13"/>
      <c r="BI248" s="13"/>
      <c r="BJ248" s="13"/>
      <c r="BK248" s="13"/>
      <c r="BL248" s="13"/>
      <c r="BM248" s="13"/>
      <c r="BN248" s="13"/>
      <c r="BO248" s="13"/>
    </row>
    <row r="249" spans="2:67" s="11" customFormat="1" ht="101.25" hidden="1" x14ac:dyDescent="0.2">
      <c r="B249" s="53">
        <v>239</v>
      </c>
      <c r="C249" s="43" t="s">
        <v>30</v>
      </c>
      <c r="D249" s="43" t="s">
        <v>238</v>
      </c>
      <c r="E249" s="40" t="s">
        <v>132</v>
      </c>
      <c r="F249" s="43" t="s">
        <v>625</v>
      </c>
      <c r="G249" s="43" t="s">
        <v>706</v>
      </c>
      <c r="H249" s="42" t="s">
        <v>979</v>
      </c>
      <c r="I249" s="56" t="s">
        <v>242</v>
      </c>
      <c r="J249" s="56" t="s">
        <v>303</v>
      </c>
      <c r="K249" s="42" t="s">
        <v>980</v>
      </c>
      <c r="L249" s="42" t="s">
        <v>990</v>
      </c>
      <c r="M249" s="42" t="s">
        <v>989</v>
      </c>
      <c r="N249" s="53" t="s">
        <v>20</v>
      </c>
      <c r="O249" s="43" t="s">
        <v>38</v>
      </c>
      <c r="P249" s="43" t="s">
        <v>38</v>
      </c>
      <c r="Q249" s="43" t="s">
        <v>38</v>
      </c>
      <c r="R249" s="43" t="s">
        <v>38</v>
      </c>
      <c r="S249" s="60">
        <v>44348</v>
      </c>
      <c r="T249" s="60">
        <v>44561</v>
      </c>
      <c r="U249" s="43" t="s">
        <v>38</v>
      </c>
      <c r="V249" s="43" t="s">
        <v>38</v>
      </c>
      <c r="W249" s="43" t="s">
        <v>20</v>
      </c>
      <c r="X249" s="43" t="s">
        <v>34</v>
      </c>
      <c r="Y249" s="43" t="s">
        <v>11</v>
      </c>
      <c r="Z249" s="43" t="s">
        <v>11</v>
      </c>
      <c r="AA249" s="43" t="s">
        <v>20</v>
      </c>
      <c r="AB249" s="43" t="s">
        <v>20</v>
      </c>
      <c r="AC249" s="43" t="s">
        <v>20</v>
      </c>
      <c r="AD249" s="43" t="s">
        <v>20</v>
      </c>
      <c r="AE249" s="43" t="s">
        <v>20</v>
      </c>
      <c r="AF249" s="43" t="s">
        <v>20</v>
      </c>
      <c r="AG249" s="43" t="s">
        <v>20</v>
      </c>
      <c r="AH249" s="43" t="s">
        <v>20</v>
      </c>
      <c r="AI249" s="43" t="s">
        <v>20</v>
      </c>
      <c r="AJ249" s="43" t="s">
        <v>20</v>
      </c>
      <c r="AK249" s="43" t="s">
        <v>20</v>
      </c>
      <c r="AL249" s="43" t="s">
        <v>20</v>
      </c>
      <c r="AM249" s="43" t="s">
        <v>20</v>
      </c>
      <c r="AN249" s="43" t="s">
        <v>20</v>
      </c>
      <c r="AO249" s="43" t="s">
        <v>20</v>
      </c>
      <c r="AP249" s="43" t="s">
        <v>20</v>
      </c>
      <c r="AQ249" s="62"/>
      <c r="AR249" s="62"/>
      <c r="AS249" s="62"/>
      <c r="AT249" s="62"/>
      <c r="AU249" s="62"/>
      <c r="AV249" s="13"/>
      <c r="AW249" s="13"/>
      <c r="AX249" s="13"/>
      <c r="AY249" s="13"/>
      <c r="AZ249" s="13"/>
      <c r="BA249" s="13"/>
      <c r="BB249" s="13"/>
      <c r="BC249" s="13"/>
      <c r="BD249" s="13"/>
      <c r="BE249" s="13"/>
      <c r="BF249" s="13"/>
      <c r="BG249" s="13"/>
      <c r="BH249" s="13"/>
      <c r="BI249" s="13"/>
      <c r="BJ249" s="13"/>
      <c r="BK249" s="13"/>
      <c r="BL249" s="13"/>
      <c r="BM249" s="13"/>
      <c r="BN249" s="13"/>
      <c r="BO249" s="13"/>
    </row>
    <row r="250" spans="2:67" s="11" customFormat="1" ht="101.25" hidden="1" x14ac:dyDescent="0.2">
      <c r="B250" s="53">
        <v>240</v>
      </c>
      <c r="C250" s="43" t="s">
        <v>30</v>
      </c>
      <c r="D250" s="43" t="s">
        <v>238</v>
      </c>
      <c r="E250" s="40" t="s">
        <v>132</v>
      </c>
      <c r="F250" s="43" t="s">
        <v>51</v>
      </c>
      <c r="G250" s="43" t="s">
        <v>255</v>
      </c>
      <c r="H250" s="43" t="s">
        <v>141</v>
      </c>
      <c r="I250" s="56" t="s">
        <v>242</v>
      </c>
      <c r="J250" s="56" t="s">
        <v>303</v>
      </c>
      <c r="K250" s="43" t="s">
        <v>142</v>
      </c>
      <c r="L250" s="42" t="s">
        <v>733</v>
      </c>
      <c r="M250" s="42" t="s">
        <v>734</v>
      </c>
      <c r="N250" s="53" t="s">
        <v>20</v>
      </c>
      <c r="O250" s="43" t="s">
        <v>38</v>
      </c>
      <c r="P250" s="43" t="s">
        <v>38</v>
      </c>
      <c r="Q250" s="43" t="s">
        <v>38</v>
      </c>
      <c r="R250" s="43" t="s">
        <v>38</v>
      </c>
      <c r="S250" s="60">
        <v>44348</v>
      </c>
      <c r="T250" s="60">
        <v>44561</v>
      </c>
      <c r="U250" s="43" t="s">
        <v>38</v>
      </c>
      <c r="V250" s="43" t="s">
        <v>38</v>
      </c>
      <c r="W250" s="43" t="s">
        <v>20</v>
      </c>
      <c r="X250" s="43" t="s">
        <v>34</v>
      </c>
      <c r="Y250" s="43" t="s">
        <v>11</v>
      </c>
      <c r="Z250" s="43" t="s">
        <v>11</v>
      </c>
      <c r="AA250" s="43" t="s">
        <v>20</v>
      </c>
      <c r="AB250" s="43" t="s">
        <v>20</v>
      </c>
      <c r="AC250" s="43" t="s">
        <v>20</v>
      </c>
      <c r="AD250" s="43" t="s">
        <v>20</v>
      </c>
      <c r="AE250" s="43" t="s">
        <v>20</v>
      </c>
      <c r="AF250" s="43" t="s">
        <v>20</v>
      </c>
      <c r="AG250" s="43" t="s">
        <v>20</v>
      </c>
      <c r="AH250" s="43" t="s">
        <v>20</v>
      </c>
      <c r="AI250" s="43" t="s">
        <v>20</v>
      </c>
      <c r="AJ250" s="43" t="s">
        <v>20</v>
      </c>
      <c r="AK250" s="43" t="s">
        <v>20</v>
      </c>
      <c r="AL250" s="43" t="s">
        <v>20</v>
      </c>
      <c r="AM250" s="43" t="s">
        <v>20</v>
      </c>
      <c r="AN250" s="43" t="s">
        <v>20</v>
      </c>
      <c r="AO250" s="43" t="s">
        <v>20</v>
      </c>
      <c r="AP250" s="43" t="s">
        <v>20</v>
      </c>
      <c r="AQ250" s="62"/>
      <c r="AR250" s="62"/>
      <c r="AS250" s="62"/>
      <c r="AT250" s="62"/>
      <c r="AU250" s="62"/>
      <c r="AV250" s="13"/>
      <c r="AW250" s="13"/>
      <c r="AX250" s="13"/>
      <c r="AY250" s="13"/>
      <c r="AZ250" s="13"/>
      <c r="BA250" s="13"/>
      <c r="BB250" s="13"/>
      <c r="BC250" s="13"/>
      <c r="BD250" s="13"/>
      <c r="BE250" s="13"/>
      <c r="BF250" s="13"/>
      <c r="BG250" s="13"/>
      <c r="BH250" s="13"/>
      <c r="BI250" s="13"/>
      <c r="BJ250" s="13"/>
      <c r="BK250" s="13"/>
      <c r="BL250" s="13"/>
      <c r="BM250" s="13"/>
      <c r="BN250" s="13"/>
      <c r="BO250" s="13"/>
    </row>
    <row r="251" spans="2:67" s="11" customFormat="1" ht="101.25" hidden="1" x14ac:dyDescent="0.2">
      <c r="B251" s="53">
        <v>241</v>
      </c>
      <c r="C251" s="43" t="s">
        <v>30</v>
      </c>
      <c r="D251" s="43" t="s">
        <v>238</v>
      </c>
      <c r="E251" s="40" t="s">
        <v>132</v>
      </c>
      <c r="F251" s="43" t="s">
        <v>627</v>
      </c>
      <c r="G251" s="43" t="s">
        <v>708</v>
      </c>
      <c r="H251" s="42" t="s">
        <v>865</v>
      </c>
      <c r="I251" s="56" t="s">
        <v>242</v>
      </c>
      <c r="J251" s="56" t="s">
        <v>303</v>
      </c>
      <c r="K251" s="43" t="s">
        <v>884</v>
      </c>
      <c r="L251" s="42" t="s">
        <v>879</v>
      </c>
      <c r="M251" s="43" t="s">
        <v>880</v>
      </c>
      <c r="N251" s="53" t="s">
        <v>20</v>
      </c>
      <c r="O251" s="43" t="s">
        <v>38</v>
      </c>
      <c r="P251" s="43" t="s">
        <v>38</v>
      </c>
      <c r="Q251" s="43" t="s">
        <v>38</v>
      </c>
      <c r="R251" s="43" t="s">
        <v>38</v>
      </c>
      <c r="S251" s="60">
        <v>44348</v>
      </c>
      <c r="T251" s="60">
        <v>44561</v>
      </c>
      <c r="U251" s="43" t="s">
        <v>38</v>
      </c>
      <c r="V251" s="43" t="s">
        <v>38</v>
      </c>
      <c r="W251" s="43" t="s">
        <v>20</v>
      </c>
      <c r="X251" s="43" t="s">
        <v>34</v>
      </c>
      <c r="Y251" s="43" t="s">
        <v>11</v>
      </c>
      <c r="Z251" s="43" t="s">
        <v>11</v>
      </c>
      <c r="AA251" s="43" t="s">
        <v>20</v>
      </c>
      <c r="AB251" s="43" t="s">
        <v>20</v>
      </c>
      <c r="AC251" s="43" t="s">
        <v>20</v>
      </c>
      <c r="AD251" s="43" t="s">
        <v>20</v>
      </c>
      <c r="AE251" s="43" t="s">
        <v>20</v>
      </c>
      <c r="AF251" s="43" t="s">
        <v>20</v>
      </c>
      <c r="AG251" s="43" t="s">
        <v>20</v>
      </c>
      <c r="AH251" s="43" t="s">
        <v>20</v>
      </c>
      <c r="AI251" s="43" t="s">
        <v>20</v>
      </c>
      <c r="AJ251" s="43" t="s">
        <v>20</v>
      </c>
      <c r="AK251" s="43" t="s">
        <v>20</v>
      </c>
      <c r="AL251" s="43" t="s">
        <v>20</v>
      </c>
      <c r="AM251" s="43" t="s">
        <v>20</v>
      </c>
      <c r="AN251" s="43" t="s">
        <v>20</v>
      </c>
      <c r="AO251" s="43" t="s">
        <v>20</v>
      </c>
      <c r="AP251" s="43" t="s">
        <v>20</v>
      </c>
      <c r="AQ251" s="62"/>
      <c r="AR251" s="62"/>
      <c r="AS251" s="62"/>
      <c r="AT251" s="62"/>
      <c r="AU251" s="62"/>
      <c r="AV251" s="13"/>
      <c r="AW251" s="13"/>
      <c r="AX251" s="13"/>
      <c r="AY251" s="13"/>
      <c r="AZ251" s="13"/>
      <c r="BA251" s="13"/>
      <c r="BB251" s="13"/>
      <c r="BC251" s="13"/>
      <c r="BD251" s="13"/>
      <c r="BE251" s="13"/>
      <c r="BF251" s="13"/>
      <c r="BG251" s="13"/>
      <c r="BH251" s="13"/>
      <c r="BI251" s="13"/>
      <c r="BJ251" s="13"/>
      <c r="BK251" s="13"/>
      <c r="BL251" s="13"/>
      <c r="BM251" s="13"/>
      <c r="BN251" s="13"/>
      <c r="BO251" s="13"/>
    </row>
    <row r="252" spans="2:67" s="11" customFormat="1" ht="101.25" hidden="1" x14ac:dyDescent="0.2">
      <c r="B252" s="53">
        <v>242</v>
      </c>
      <c r="C252" s="43" t="s">
        <v>30</v>
      </c>
      <c r="D252" s="43" t="s">
        <v>238</v>
      </c>
      <c r="E252" s="40" t="s">
        <v>132</v>
      </c>
      <c r="F252" s="43" t="s">
        <v>52</v>
      </c>
      <c r="G252" s="43" t="s">
        <v>254</v>
      </c>
      <c r="H252" s="43" t="s">
        <v>94</v>
      </c>
      <c r="I252" s="56" t="s">
        <v>242</v>
      </c>
      <c r="J252" s="56" t="s">
        <v>303</v>
      </c>
      <c r="K252" s="43" t="s">
        <v>95</v>
      </c>
      <c r="L252" s="43" t="s">
        <v>575</v>
      </c>
      <c r="M252" s="42" t="s">
        <v>576</v>
      </c>
      <c r="N252" s="53" t="s">
        <v>20</v>
      </c>
      <c r="O252" s="43" t="s">
        <v>38</v>
      </c>
      <c r="P252" s="43" t="s">
        <v>38</v>
      </c>
      <c r="Q252" s="43" t="s">
        <v>38</v>
      </c>
      <c r="R252" s="43" t="s">
        <v>38</v>
      </c>
      <c r="S252" s="60">
        <v>44348</v>
      </c>
      <c r="T252" s="60">
        <v>44561</v>
      </c>
      <c r="U252" s="43" t="s">
        <v>38</v>
      </c>
      <c r="V252" s="43" t="s">
        <v>38</v>
      </c>
      <c r="W252" s="43" t="s">
        <v>20</v>
      </c>
      <c r="X252" s="43" t="s">
        <v>34</v>
      </c>
      <c r="Y252" s="43" t="s">
        <v>11</v>
      </c>
      <c r="Z252" s="43" t="s">
        <v>11</v>
      </c>
      <c r="AA252" s="43" t="s">
        <v>20</v>
      </c>
      <c r="AB252" s="43" t="s">
        <v>20</v>
      </c>
      <c r="AC252" s="43" t="s">
        <v>20</v>
      </c>
      <c r="AD252" s="43" t="s">
        <v>20</v>
      </c>
      <c r="AE252" s="43" t="s">
        <v>20</v>
      </c>
      <c r="AF252" s="43" t="s">
        <v>20</v>
      </c>
      <c r="AG252" s="43" t="s">
        <v>20</v>
      </c>
      <c r="AH252" s="43" t="s">
        <v>20</v>
      </c>
      <c r="AI252" s="43" t="s">
        <v>20</v>
      </c>
      <c r="AJ252" s="43" t="s">
        <v>20</v>
      </c>
      <c r="AK252" s="43" t="s">
        <v>20</v>
      </c>
      <c r="AL252" s="43" t="s">
        <v>20</v>
      </c>
      <c r="AM252" s="43" t="s">
        <v>20</v>
      </c>
      <c r="AN252" s="43" t="s">
        <v>20</v>
      </c>
      <c r="AO252" s="43" t="s">
        <v>20</v>
      </c>
      <c r="AP252" s="43" t="s">
        <v>20</v>
      </c>
      <c r="AQ252" s="62"/>
      <c r="AR252" s="62"/>
      <c r="AS252" s="62"/>
      <c r="AT252" s="62"/>
      <c r="AU252" s="62"/>
      <c r="AV252" s="13"/>
      <c r="AW252" s="13"/>
      <c r="AX252" s="13"/>
      <c r="AY252" s="13"/>
      <c r="AZ252" s="13"/>
      <c r="BA252" s="13"/>
      <c r="BB252" s="13"/>
      <c r="BC252" s="13"/>
      <c r="BD252" s="13"/>
      <c r="BE252" s="13"/>
      <c r="BF252" s="13"/>
      <c r="BG252" s="13"/>
      <c r="BH252" s="13"/>
      <c r="BI252" s="13"/>
      <c r="BJ252" s="13"/>
      <c r="BK252" s="13"/>
      <c r="BL252" s="13"/>
      <c r="BM252" s="13"/>
      <c r="BN252" s="13"/>
      <c r="BO252" s="13"/>
    </row>
    <row r="253" spans="2:67" s="11" customFormat="1" ht="101.25" hidden="1" x14ac:dyDescent="0.2">
      <c r="B253" s="53">
        <v>243</v>
      </c>
      <c r="C253" s="43" t="s">
        <v>30</v>
      </c>
      <c r="D253" s="43" t="s">
        <v>238</v>
      </c>
      <c r="E253" s="40" t="s">
        <v>132</v>
      </c>
      <c r="F253" s="43" t="s">
        <v>53</v>
      </c>
      <c r="G253" s="43" t="s">
        <v>498</v>
      </c>
      <c r="H253" s="43" t="s">
        <v>97</v>
      </c>
      <c r="I253" s="56" t="s">
        <v>242</v>
      </c>
      <c r="J253" s="56" t="s">
        <v>303</v>
      </c>
      <c r="K253" s="43" t="s">
        <v>570</v>
      </c>
      <c r="L253" s="42" t="s">
        <v>98</v>
      </c>
      <c r="M253" s="43" t="s">
        <v>568</v>
      </c>
      <c r="N253" s="53" t="s">
        <v>20</v>
      </c>
      <c r="O253" s="43" t="s">
        <v>38</v>
      </c>
      <c r="P253" s="43" t="s">
        <v>38</v>
      </c>
      <c r="Q253" s="43" t="s">
        <v>38</v>
      </c>
      <c r="R253" s="43" t="s">
        <v>38</v>
      </c>
      <c r="S253" s="60">
        <v>44348</v>
      </c>
      <c r="T253" s="60">
        <v>44561</v>
      </c>
      <c r="U253" s="43" t="s">
        <v>38</v>
      </c>
      <c r="V253" s="43" t="s">
        <v>38</v>
      </c>
      <c r="W253" s="43" t="s">
        <v>20</v>
      </c>
      <c r="X253" s="43" t="s">
        <v>34</v>
      </c>
      <c r="Y253" s="43" t="s">
        <v>11</v>
      </c>
      <c r="Z253" s="43" t="s">
        <v>11</v>
      </c>
      <c r="AA253" s="43" t="s">
        <v>20</v>
      </c>
      <c r="AB253" s="43" t="s">
        <v>20</v>
      </c>
      <c r="AC253" s="43" t="s">
        <v>20</v>
      </c>
      <c r="AD253" s="43" t="s">
        <v>20</v>
      </c>
      <c r="AE253" s="43" t="s">
        <v>20</v>
      </c>
      <c r="AF253" s="43" t="s">
        <v>20</v>
      </c>
      <c r="AG253" s="43" t="s">
        <v>20</v>
      </c>
      <c r="AH253" s="43" t="s">
        <v>20</v>
      </c>
      <c r="AI253" s="43" t="s">
        <v>20</v>
      </c>
      <c r="AJ253" s="43" t="s">
        <v>20</v>
      </c>
      <c r="AK253" s="43" t="s">
        <v>20</v>
      </c>
      <c r="AL253" s="43" t="s">
        <v>20</v>
      </c>
      <c r="AM253" s="43" t="s">
        <v>20</v>
      </c>
      <c r="AN253" s="43" t="s">
        <v>20</v>
      </c>
      <c r="AO253" s="43" t="s">
        <v>20</v>
      </c>
      <c r="AP253" s="43" t="s">
        <v>20</v>
      </c>
      <c r="AQ253" s="62"/>
      <c r="AR253" s="62"/>
      <c r="AS253" s="62"/>
      <c r="AT253" s="62"/>
      <c r="AU253" s="62"/>
      <c r="AV253" s="13"/>
      <c r="AW253" s="13"/>
      <c r="AX253" s="13"/>
      <c r="AY253" s="13"/>
      <c r="AZ253" s="13"/>
      <c r="BA253" s="13"/>
      <c r="BB253" s="13"/>
      <c r="BC253" s="13"/>
      <c r="BD253" s="13"/>
      <c r="BE253" s="13"/>
      <c r="BF253" s="13"/>
      <c r="BG253" s="13"/>
      <c r="BH253" s="13"/>
      <c r="BI253" s="13"/>
      <c r="BJ253" s="13"/>
      <c r="BK253" s="13"/>
      <c r="BL253" s="13"/>
      <c r="BM253" s="13"/>
      <c r="BN253" s="13"/>
      <c r="BO253" s="13"/>
    </row>
    <row r="254" spans="2:67" s="11" customFormat="1" ht="101.25" hidden="1" x14ac:dyDescent="0.2">
      <c r="B254" s="53">
        <v>244</v>
      </c>
      <c r="C254" s="43" t="s">
        <v>30</v>
      </c>
      <c r="D254" s="43" t="s">
        <v>238</v>
      </c>
      <c r="E254" s="40" t="s">
        <v>132</v>
      </c>
      <c r="F254" s="43" t="s">
        <v>54</v>
      </c>
      <c r="G254" s="43" t="s">
        <v>253</v>
      </c>
      <c r="H254" s="43" t="s">
        <v>93</v>
      </c>
      <c r="I254" s="56" t="s">
        <v>242</v>
      </c>
      <c r="J254" s="56" t="s">
        <v>303</v>
      </c>
      <c r="K254" s="43" t="s">
        <v>93</v>
      </c>
      <c r="L254" s="42" t="s">
        <v>20</v>
      </c>
      <c r="M254" s="43" t="s">
        <v>559</v>
      </c>
      <c r="N254" s="53" t="s">
        <v>20</v>
      </c>
      <c r="O254" s="43" t="s">
        <v>38</v>
      </c>
      <c r="P254" s="43" t="s">
        <v>38</v>
      </c>
      <c r="Q254" s="43" t="s">
        <v>38</v>
      </c>
      <c r="R254" s="43" t="s">
        <v>38</v>
      </c>
      <c r="S254" s="60">
        <v>44348</v>
      </c>
      <c r="T254" s="60">
        <v>44561</v>
      </c>
      <c r="U254" s="43" t="s">
        <v>38</v>
      </c>
      <c r="V254" s="43" t="s">
        <v>38</v>
      </c>
      <c r="W254" s="43" t="s">
        <v>20</v>
      </c>
      <c r="X254" s="43" t="s">
        <v>34</v>
      </c>
      <c r="Y254" s="43" t="s">
        <v>11</v>
      </c>
      <c r="Z254" s="43" t="s">
        <v>11</v>
      </c>
      <c r="AA254" s="43" t="s">
        <v>20</v>
      </c>
      <c r="AB254" s="43" t="s">
        <v>20</v>
      </c>
      <c r="AC254" s="43" t="s">
        <v>20</v>
      </c>
      <c r="AD254" s="43" t="s">
        <v>20</v>
      </c>
      <c r="AE254" s="43" t="s">
        <v>20</v>
      </c>
      <c r="AF254" s="43" t="s">
        <v>20</v>
      </c>
      <c r="AG254" s="43" t="s">
        <v>20</v>
      </c>
      <c r="AH254" s="43" t="s">
        <v>20</v>
      </c>
      <c r="AI254" s="43" t="s">
        <v>20</v>
      </c>
      <c r="AJ254" s="43" t="s">
        <v>20</v>
      </c>
      <c r="AK254" s="43" t="s">
        <v>20</v>
      </c>
      <c r="AL254" s="43" t="s">
        <v>20</v>
      </c>
      <c r="AM254" s="43" t="s">
        <v>20</v>
      </c>
      <c r="AN254" s="43" t="s">
        <v>20</v>
      </c>
      <c r="AO254" s="43" t="s">
        <v>20</v>
      </c>
      <c r="AP254" s="43" t="s">
        <v>20</v>
      </c>
      <c r="AQ254" s="62"/>
      <c r="AR254" s="62"/>
      <c r="AS254" s="62"/>
      <c r="AT254" s="62"/>
      <c r="AU254" s="62"/>
      <c r="AV254" s="13"/>
      <c r="AW254" s="13"/>
      <c r="AX254" s="13"/>
      <c r="AY254" s="13"/>
      <c r="AZ254" s="13"/>
      <c r="BA254" s="13"/>
      <c r="BB254" s="13"/>
      <c r="BC254" s="13"/>
      <c r="BD254" s="13"/>
      <c r="BE254" s="13"/>
      <c r="BF254" s="13"/>
      <c r="BG254" s="13"/>
      <c r="BH254" s="13"/>
      <c r="BI254" s="13"/>
      <c r="BJ254" s="13"/>
      <c r="BK254" s="13"/>
      <c r="BL254" s="13"/>
      <c r="BM254" s="13"/>
      <c r="BN254" s="13"/>
      <c r="BO254" s="13"/>
    </row>
    <row r="255" spans="2:67" s="11" customFormat="1" ht="101.25" hidden="1" x14ac:dyDescent="0.2">
      <c r="B255" s="53">
        <v>245</v>
      </c>
      <c r="C255" s="43" t="s">
        <v>30</v>
      </c>
      <c r="D255" s="43" t="s">
        <v>238</v>
      </c>
      <c r="E255" s="40" t="s">
        <v>132</v>
      </c>
      <c r="F255" s="43" t="s">
        <v>55</v>
      </c>
      <c r="G255" s="43" t="s">
        <v>252</v>
      </c>
      <c r="H255" s="43" t="s">
        <v>224</v>
      </c>
      <c r="I255" s="56" t="s">
        <v>242</v>
      </c>
      <c r="J255" s="56" t="s">
        <v>303</v>
      </c>
      <c r="K255" s="43" t="s">
        <v>189</v>
      </c>
      <c r="L255" s="43" t="s">
        <v>582</v>
      </c>
      <c r="M255" s="42" t="s">
        <v>583</v>
      </c>
      <c r="N255" s="53" t="s">
        <v>20</v>
      </c>
      <c r="O255" s="43" t="s">
        <v>38</v>
      </c>
      <c r="P255" s="43" t="s">
        <v>38</v>
      </c>
      <c r="Q255" s="43" t="s">
        <v>38</v>
      </c>
      <c r="R255" s="43" t="s">
        <v>38</v>
      </c>
      <c r="S255" s="60">
        <v>44348</v>
      </c>
      <c r="T255" s="60">
        <v>44561</v>
      </c>
      <c r="U255" s="43" t="s">
        <v>38</v>
      </c>
      <c r="V255" s="43" t="s">
        <v>38</v>
      </c>
      <c r="W255" s="43" t="s">
        <v>20</v>
      </c>
      <c r="X255" s="43" t="s">
        <v>34</v>
      </c>
      <c r="Y255" s="43" t="s">
        <v>11</v>
      </c>
      <c r="Z255" s="43" t="s">
        <v>11</v>
      </c>
      <c r="AA255" s="43" t="s">
        <v>20</v>
      </c>
      <c r="AB255" s="43" t="s">
        <v>20</v>
      </c>
      <c r="AC255" s="43" t="s">
        <v>20</v>
      </c>
      <c r="AD255" s="43" t="s">
        <v>20</v>
      </c>
      <c r="AE255" s="43" t="s">
        <v>20</v>
      </c>
      <c r="AF255" s="43" t="s">
        <v>20</v>
      </c>
      <c r="AG255" s="43" t="s">
        <v>20</v>
      </c>
      <c r="AH255" s="43" t="s">
        <v>20</v>
      </c>
      <c r="AI255" s="43" t="s">
        <v>20</v>
      </c>
      <c r="AJ255" s="43" t="s">
        <v>20</v>
      </c>
      <c r="AK255" s="43" t="s">
        <v>20</v>
      </c>
      <c r="AL255" s="43" t="s">
        <v>20</v>
      </c>
      <c r="AM255" s="43" t="s">
        <v>20</v>
      </c>
      <c r="AN255" s="43" t="s">
        <v>20</v>
      </c>
      <c r="AO255" s="43" t="s">
        <v>20</v>
      </c>
      <c r="AP255" s="43" t="s">
        <v>20</v>
      </c>
      <c r="AQ255" s="62"/>
      <c r="AR255" s="62"/>
      <c r="AS255" s="62"/>
      <c r="AT255" s="62"/>
      <c r="AU255" s="62"/>
      <c r="AV255" s="13"/>
      <c r="AW255" s="13"/>
      <c r="AX255" s="13"/>
      <c r="AY255" s="13"/>
      <c r="AZ255" s="13"/>
      <c r="BA255" s="13"/>
      <c r="BB255" s="13"/>
      <c r="BC255" s="13"/>
      <c r="BD255" s="13"/>
      <c r="BE255" s="13"/>
      <c r="BF255" s="13"/>
      <c r="BG255" s="13"/>
      <c r="BH255" s="13"/>
      <c r="BI255" s="13"/>
      <c r="BJ255" s="13"/>
      <c r="BK255" s="13"/>
      <c r="BL255" s="13"/>
      <c r="BM255" s="13"/>
      <c r="BN255" s="13"/>
      <c r="BO255" s="13"/>
    </row>
    <row r="256" spans="2:67" s="11" customFormat="1" ht="101.25" hidden="1" x14ac:dyDescent="0.2">
      <c r="B256" s="53">
        <v>246</v>
      </c>
      <c r="C256" s="43" t="s">
        <v>30</v>
      </c>
      <c r="D256" s="43" t="s">
        <v>238</v>
      </c>
      <c r="E256" s="40" t="s">
        <v>132</v>
      </c>
      <c r="F256" s="43" t="s">
        <v>628</v>
      </c>
      <c r="G256" s="43" t="s">
        <v>709</v>
      </c>
      <c r="H256" s="42" t="s">
        <v>814</v>
      </c>
      <c r="I256" s="56" t="s">
        <v>242</v>
      </c>
      <c r="J256" s="56" t="s">
        <v>303</v>
      </c>
      <c r="K256" s="42" t="s">
        <v>815</v>
      </c>
      <c r="L256" s="43" t="s">
        <v>825</v>
      </c>
      <c r="M256" s="42" t="s">
        <v>583</v>
      </c>
      <c r="N256" s="53" t="s">
        <v>20</v>
      </c>
      <c r="O256" s="43" t="s">
        <v>38</v>
      </c>
      <c r="P256" s="43" t="s">
        <v>38</v>
      </c>
      <c r="Q256" s="43" t="s">
        <v>38</v>
      </c>
      <c r="R256" s="43" t="s">
        <v>38</v>
      </c>
      <c r="S256" s="60">
        <v>44348</v>
      </c>
      <c r="T256" s="60">
        <v>44561</v>
      </c>
      <c r="U256" s="43" t="s">
        <v>38</v>
      </c>
      <c r="V256" s="43" t="s">
        <v>38</v>
      </c>
      <c r="W256" s="43" t="s">
        <v>20</v>
      </c>
      <c r="X256" s="43" t="s">
        <v>34</v>
      </c>
      <c r="Y256" s="43" t="s">
        <v>11</v>
      </c>
      <c r="Z256" s="43" t="s">
        <v>11</v>
      </c>
      <c r="AA256" s="43" t="s">
        <v>20</v>
      </c>
      <c r="AB256" s="43" t="s">
        <v>20</v>
      </c>
      <c r="AC256" s="43" t="s">
        <v>20</v>
      </c>
      <c r="AD256" s="43" t="s">
        <v>20</v>
      </c>
      <c r="AE256" s="43" t="s">
        <v>20</v>
      </c>
      <c r="AF256" s="43" t="s">
        <v>20</v>
      </c>
      <c r="AG256" s="43" t="s">
        <v>20</v>
      </c>
      <c r="AH256" s="43" t="s">
        <v>20</v>
      </c>
      <c r="AI256" s="43" t="s">
        <v>20</v>
      </c>
      <c r="AJ256" s="43" t="s">
        <v>20</v>
      </c>
      <c r="AK256" s="43" t="s">
        <v>20</v>
      </c>
      <c r="AL256" s="43" t="s">
        <v>20</v>
      </c>
      <c r="AM256" s="43" t="s">
        <v>20</v>
      </c>
      <c r="AN256" s="43" t="s">
        <v>20</v>
      </c>
      <c r="AO256" s="43" t="s">
        <v>20</v>
      </c>
      <c r="AP256" s="43" t="s">
        <v>20</v>
      </c>
      <c r="AQ256" s="62"/>
      <c r="AR256" s="62"/>
      <c r="AS256" s="62"/>
      <c r="AT256" s="62"/>
      <c r="AU256" s="62"/>
      <c r="AV256" s="13"/>
      <c r="AW256" s="13"/>
      <c r="AX256" s="13"/>
      <c r="AY256" s="13"/>
      <c r="AZ256" s="13"/>
      <c r="BA256" s="13"/>
      <c r="BB256" s="13"/>
      <c r="BC256" s="13"/>
      <c r="BD256" s="13"/>
      <c r="BE256" s="13"/>
      <c r="BF256" s="13"/>
      <c r="BG256" s="13"/>
      <c r="BH256" s="13"/>
      <c r="BI256" s="13"/>
      <c r="BJ256" s="13"/>
      <c r="BK256" s="13"/>
      <c r="BL256" s="13"/>
      <c r="BM256" s="13"/>
      <c r="BN256" s="13"/>
      <c r="BO256" s="13"/>
    </row>
    <row r="257" spans="2:83" s="11" customFormat="1" ht="101.25" hidden="1" x14ac:dyDescent="0.2">
      <c r="B257" s="53">
        <v>247</v>
      </c>
      <c r="C257" s="43" t="s">
        <v>30</v>
      </c>
      <c r="D257" s="43" t="s">
        <v>238</v>
      </c>
      <c r="E257" s="40" t="s">
        <v>132</v>
      </c>
      <c r="F257" s="43" t="s">
        <v>629</v>
      </c>
      <c r="G257" s="43" t="s">
        <v>710</v>
      </c>
      <c r="H257" s="43" t="s">
        <v>813</v>
      </c>
      <c r="I257" s="56" t="s">
        <v>242</v>
      </c>
      <c r="J257" s="56" t="s">
        <v>303</v>
      </c>
      <c r="K257" s="43" t="s">
        <v>975</v>
      </c>
      <c r="L257" s="43" t="s">
        <v>975</v>
      </c>
      <c r="M257" s="42" t="s">
        <v>809</v>
      </c>
      <c r="N257" s="53" t="s">
        <v>20</v>
      </c>
      <c r="O257" s="43" t="s">
        <v>38</v>
      </c>
      <c r="P257" s="43" t="s">
        <v>38</v>
      </c>
      <c r="Q257" s="43" t="s">
        <v>38</v>
      </c>
      <c r="R257" s="43" t="s">
        <v>38</v>
      </c>
      <c r="S257" s="60">
        <v>44348</v>
      </c>
      <c r="T257" s="60">
        <v>44561</v>
      </c>
      <c r="U257" s="43" t="s">
        <v>38</v>
      </c>
      <c r="V257" s="43" t="s">
        <v>38</v>
      </c>
      <c r="W257" s="43" t="s">
        <v>20</v>
      </c>
      <c r="X257" s="43" t="s">
        <v>34</v>
      </c>
      <c r="Y257" s="43" t="s">
        <v>11</v>
      </c>
      <c r="Z257" s="43" t="s">
        <v>11</v>
      </c>
      <c r="AA257" s="43" t="s">
        <v>20</v>
      </c>
      <c r="AB257" s="43" t="s">
        <v>20</v>
      </c>
      <c r="AC257" s="43" t="s">
        <v>20</v>
      </c>
      <c r="AD257" s="43" t="s">
        <v>20</v>
      </c>
      <c r="AE257" s="43" t="s">
        <v>20</v>
      </c>
      <c r="AF257" s="43" t="s">
        <v>20</v>
      </c>
      <c r="AG257" s="43" t="s">
        <v>20</v>
      </c>
      <c r="AH257" s="43" t="s">
        <v>20</v>
      </c>
      <c r="AI257" s="43" t="s">
        <v>20</v>
      </c>
      <c r="AJ257" s="43" t="s">
        <v>20</v>
      </c>
      <c r="AK257" s="43" t="s">
        <v>20</v>
      </c>
      <c r="AL257" s="43" t="s">
        <v>20</v>
      </c>
      <c r="AM257" s="43" t="s">
        <v>20</v>
      </c>
      <c r="AN257" s="43" t="s">
        <v>20</v>
      </c>
      <c r="AO257" s="43" t="s">
        <v>20</v>
      </c>
      <c r="AP257" s="43" t="s">
        <v>20</v>
      </c>
      <c r="AQ257" s="62"/>
      <c r="AR257" s="62"/>
      <c r="AS257" s="62"/>
      <c r="AT257" s="62"/>
      <c r="AU257" s="62"/>
      <c r="AV257" s="13"/>
      <c r="AW257" s="13"/>
      <c r="AX257" s="13"/>
      <c r="AY257" s="13"/>
      <c r="AZ257" s="13"/>
      <c r="BA257" s="13"/>
      <c r="BB257" s="13"/>
      <c r="BC257" s="13"/>
      <c r="BD257" s="13"/>
      <c r="BE257" s="13"/>
      <c r="BF257" s="13"/>
      <c r="BG257" s="13"/>
      <c r="BH257" s="13"/>
      <c r="BI257" s="13"/>
      <c r="BJ257" s="13"/>
      <c r="BK257" s="13"/>
      <c r="BL257" s="13"/>
      <c r="BM257" s="13"/>
      <c r="BN257" s="13"/>
      <c r="BO257" s="13"/>
    </row>
    <row r="258" spans="2:83" s="11" customFormat="1" ht="101.25" hidden="1" x14ac:dyDescent="0.2">
      <c r="B258" s="53">
        <v>248</v>
      </c>
      <c r="C258" s="43" t="s">
        <v>30</v>
      </c>
      <c r="D258" s="43" t="s">
        <v>238</v>
      </c>
      <c r="E258" s="40" t="s">
        <v>132</v>
      </c>
      <c r="F258" s="43" t="s">
        <v>630</v>
      </c>
      <c r="G258" s="43" t="s">
        <v>711</v>
      </c>
      <c r="H258" s="42" t="s">
        <v>780</v>
      </c>
      <c r="I258" s="56" t="s">
        <v>242</v>
      </c>
      <c r="J258" s="56" t="s">
        <v>303</v>
      </c>
      <c r="K258" s="42" t="s">
        <v>794</v>
      </c>
      <c r="L258" s="42" t="s">
        <v>20</v>
      </c>
      <c r="M258" s="42" t="s">
        <v>783</v>
      </c>
      <c r="N258" s="53" t="s">
        <v>20</v>
      </c>
      <c r="O258" s="43" t="s">
        <v>38</v>
      </c>
      <c r="P258" s="43" t="s">
        <v>38</v>
      </c>
      <c r="Q258" s="43" t="s">
        <v>38</v>
      </c>
      <c r="R258" s="43" t="s">
        <v>38</v>
      </c>
      <c r="S258" s="60">
        <v>44348</v>
      </c>
      <c r="T258" s="60">
        <v>44561</v>
      </c>
      <c r="U258" s="43" t="s">
        <v>38</v>
      </c>
      <c r="V258" s="43" t="s">
        <v>38</v>
      </c>
      <c r="W258" s="43" t="s">
        <v>20</v>
      </c>
      <c r="X258" s="43" t="s">
        <v>34</v>
      </c>
      <c r="Y258" s="43" t="s">
        <v>11</v>
      </c>
      <c r="Z258" s="43" t="s">
        <v>11</v>
      </c>
      <c r="AA258" s="43" t="s">
        <v>20</v>
      </c>
      <c r="AB258" s="43" t="s">
        <v>20</v>
      </c>
      <c r="AC258" s="43" t="s">
        <v>20</v>
      </c>
      <c r="AD258" s="43" t="s">
        <v>20</v>
      </c>
      <c r="AE258" s="43" t="s">
        <v>20</v>
      </c>
      <c r="AF258" s="43" t="s">
        <v>20</v>
      </c>
      <c r="AG258" s="43" t="s">
        <v>20</v>
      </c>
      <c r="AH258" s="43" t="s">
        <v>20</v>
      </c>
      <c r="AI258" s="43" t="s">
        <v>20</v>
      </c>
      <c r="AJ258" s="43" t="s">
        <v>20</v>
      </c>
      <c r="AK258" s="43" t="s">
        <v>20</v>
      </c>
      <c r="AL258" s="43" t="s">
        <v>20</v>
      </c>
      <c r="AM258" s="43" t="s">
        <v>20</v>
      </c>
      <c r="AN258" s="43" t="s">
        <v>20</v>
      </c>
      <c r="AO258" s="43" t="s">
        <v>20</v>
      </c>
      <c r="AP258" s="43" t="s">
        <v>20</v>
      </c>
      <c r="AQ258" s="62"/>
      <c r="AR258" s="62"/>
      <c r="AS258" s="62"/>
      <c r="AT258" s="62"/>
      <c r="AU258" s="62"/>
      <c r="AV258" s="13"/>
      <c r="AW258" s="13"/>
      <c r="AX258" s="13"/>
      <c r="AY258" s="13"/>
      <c r="AZ258" s="13"/>
      <c r="BA258" s="13"/>
      <c r="BB258" s="13"/>
      <c r="BC258" s="13"/>
      <c r="BD258" s="13"/>
      <c r="BE258" s="13"/>
      <c r="BF258" s="13"/>
      <c r="BG258" s="13"/>
      <c r="BH258" s="13"/>
      <c r="BI258" s="13"/>
      <c r="BJ258" s="13"/>
      <c r="BK258" s="13"/>
      <c r="BL258" s="13"/>
      <c r="BM258" s="13"/>
      <c r="BN258" s="13"/>
      <c r="BO258" s="13"/>
    </row>
    <row r="259" spans="2:83" s="11" customFormat="1" ht="101.25" hidden="1" x14ac:dyDescent="0.2">
      <c r="B259" s="53">
        <v>249</v>
      </c>
      <c r="C259" s="43" t="s">
        <v>30</v>
      </c>
      <c r="D259" s="43" t="s">
        <v>238</v>
      </c>
      <c r="E259" s="40" t="s">
        <v>132</v>
      </c>
      <c r="F259" s="43" t="s">
        <v>631</v>
      </c>
      <c r="G259" s="43" t="s">
        <v>712</v>
      </c>
      <c r="H259" s="42" t="s">
        <v>951</v>
      </c>
      <c r="I259" s="56" t="s">
        <v>242</v>
      </c>
      <c r="J259" s="56" t="s">
        <v>303</v>
      </c>
      <c r="K259" s="42" t="s">
        <v>967</v>
      </c>
      <c r="L259" s="42" t="s">
        <v>968</v>
      </c>
      <c r="M259" s="113"/>
      <c r="N259" s="53" t="s">
        <v>20</v>
      </c>
      <c r="O259" s="43" t="s">
        <v>38</v>
      </c>
      <c r="P259" s="43" t="s">
        <v>38</v>
      </c>
      <c r="Q259" s="43" t="s">
        <v>38</v>
      </c>
      <c r="R259" s="43" t="s">
        <v>38</v>
      </c>
      <c r="S259" s="60">
        <v>44348</v>
      </c>
      <c r="T259" s="60">
        <v>44561</v>
      </c>
      <c r="U259" s="43" t="s">
        <v>38</v>
      </c>
      <c r="V259" s="43" t="s">
        <v>38</v>
      </c>
      <c r="W259" s="43" t="s">
        <v>20</v>
      </c>
      <c r="X259" s="43" t="s">
        <v>34</v>
      </c>
      <c r="Y259" s="43" t="s">
        <v>11</v>
      </c>
      <c r="Z259" s="43" t="s">
        <v>11</v>
      </c>
      <c r="AA259" s="43" t="s">
        <v>20</v>
      </c>
      <c r="AB259" s="43" t="s">
        <v>20</v>
      </c>
      <c r="AC259" s="43" t="s">
        <v>20</v>
      </c>
      <c r="AD259" s="43" t="s">
        <v>20</v>
      </c>
      <c r="AE259" s="43" t="s">
        <v>20</v>
      </c>
      <c r="AF259" s="43" t="s">
        <v>20</v>
      </c>
      <c r="AG259" s="43" t="s">
        <v>20</v>
      </c>
      <c r="AH259" s="43" t="s">
        <v>20</v>
      </c>
      <c r="AI259" s="43" t="s">
        <v>20</v>
      </c>
      <c r="AJ259" s="43" t="s">
        <v>20</v>
      </c>
      <c r="AK259" s="43" t="s">
        <v>20</v>
      </c>
      <c r="AL259" s="43" t="s">
        <v>20</v>
      </c>
      <c r="AM259" s="43" t="s">
        <v>20</v>
      </c>
      <c r="AN259" s="43" t="s">
        <v>20</v>
      </c>
      <c r="AO259" s="43" t="s">
        <v>20</v>
      </c>
      <c r="AP259" s="43" t="s">
        <v>20</v>
      </c>
      <c r="AQ259" s="62"/>
      <c r="AR259" s="62"/>
      <c r="AS259" s="62"/>
      <c r="AT259" s="62"/>
      <c r="AU259" s="62"/>
      <c r="AV259" s="13"/>
      <c r="AW259" s="13"/>
      <c r="AX259" s="13"/>
      <c r="AY259" s="13"/>
      <c r="AZ259" s="13"/>
      <c r="BA259" s="13"/>
      <c r="BB259" s="13"/>
      <c r="BC259" s="13"/>
      <c r="BD259" s="13"/>
      <c r="BE259" s="13"/>
      <c r="BF259" s="13"/>
      <c r="BG259" s="13"/>
      <c r="BH259" s="13"/>
      <c r="BI259" s="13"/>
      <c r="BJ259" s="13"/>
      <c r="BK259" s="13"/>
      <c r="BL259" s="13"/>
      <c r="BM259" s="13"/>
      <c r="BN259" s="13"/>
      <c r="BO259" s="13"/>
    </row>
    <row r="260" spans="2:83" s="11" customFormat="1" ht="101.25" hidden="1" x14ac:dyDescent="0.2">
      <c r="B260" s="53">
        <v>250</v>
      </c>
      <c r="C260" s="43" t="s">
        <v>30</v>
      </c>
      <c r="D260" s="43" t="s">
        <v>238</v>
      </c>
      <c r="E260" s="40" t="s">
        <v>132</v>
      </c>
      <c r="F260" s="43" t="s">
        <v>56</v>
      </c>
      <c r="G260" s="43" t="s">
        <v>251</v>
      </c>
      <c r="H260" s="43" t="s">
        <v>720</v>
      </c>
      <c r="I260" s="56" t="s">
        <v>242</v>
      </c>
      <c r="J260" s="56" t="s">
        <v>303</v>
      </c>
      <c r="K260" s="43" t="s">
        <v>736</v>
      </c>
      <c r="L260" s="43" t="s">
        <v>594</v>
      </c>
      <c r="M260" s="42" t="s">
        <v>738</v>
      </c>
      <c r="N260" s="53" t="s">
        <v>20</v>
      </c>
      <c r="O260" s="43" t="s">
        <v>38</v>
      </c>
      <c r="P260" s="43" t="s">
        <v>38</v>
      </c>
      <c r="Q260" s="43" t="s">
        <v>38</v>
      </c>
      <c r="R260" s="43" t="s">
        <v>38</v>
      </c>
      <c r="S260" s="60">
        <v>44348</v>
      </c>
      <c r="T260" s="60">
        <v>44561</v>
      </c>
      <c r="U260" s="43" t="s">
        <v>38</v>
      </c>
      <c r="V260" s="43" t="s">
        <v>38</v>
      </c>
      <c r="W260" s="43" t="s">
        <v>20</v>
      </c>
      <c r="X260" s="43" t="s">
        <v>34</v>
      </c>
      <c r="Y260" s="43" t="s">
        <v>11</v>
      </c>
      <c r="Z260" s="43" t="s">
        <v>11</v>
      </c>
      <c r="AA260" s="43" t="s">
        <v>20</v>
      </c>
      <c r="AB260" s="43" t="s">
        <v>20</v>
      </c>
      <c r="AC260" s="43" t="s">
        <v>20</v>
      </c>
      <c r="AD260" s="43" t="s">
        <v>20</v>
      </c>
      <c r="AE260" s="43" t="s">
        <v>20</v>
      </c>
      <c r="AF260" s="43" t="s">
        <v>20</v>
      </c>
      <c r="AG260" s="43" t="s">
        <v>20</v>
      </c>
      <c r="AH260" s="43" t="s">
        <v>20</v>
      </c>
      <c r="AI260" s="43" t="s">
        <v>20</v>
      </c>
      <c r="AJ260" s="43" t="s">
        <v>20</v>
      </c>
      <c r="AK260" s="43" t="s">
        <v>20</v>
      </c>
      <c r="AL260" s="43" t="s">
        <v>20</v>
      </c>
      <c r="AM260" s="43" t="s">
        <v>20</v>
      </c>
      <c r="AN260" s="43" t="s">
        <v>20</v>
      </c>
      <c r="AO260" s="43" t="s">
        <v>20</v>
      </c>
      <c r="AP260" s="43" t="s">
        <v>20</v>
      </c>
      <c r="AQ260" s="62"/>
      <c r="AR260" s="62"/>
      <c r="AS260" s="62"/>
      <c r="AT260" s="62"/>
      <c r="AU260" s="62"/>
      <c r="AV260" s="13"/>
      <c r="AW260" s="13"/>
      <c r="AX260" s="13"/>
      <c r="AY260" s="13"/>
      <c r="AZ260" s="13"/>
      <c r="BA260" s="13"/>
      <c r="BB260" s="13"/>
      <c r="BC260" s="13"/>
      <c r="BD260" s="13"/>
      <c r="BE260" s="13"/>
      <c r="BF260" s="13"/>
      <c r="BG260" s="13"/>
      <c r="BH260" s="13"/>
      <c r="BI260" s="13"/>
      <c r="BJ260" s="13"/>
      <c r="BK260" s="13"/>
      <c r="BL260" s="13"/>
      <c r="BM260" s="13"/>
      <c r="BN260" s="13"/>
      <c r="BO260" s="13"/>
    </row>
    <row r="261" spans="2:83" s="11" customFormat="1" ht="101.25" hidden="1" x14ac:dyDescent="0.2">
      <c r="B261" s="53">
        <v>251</v>
      </c>
      <c r="C261" s="43" t="s">
        <v>30</v>
      </c>
      <c r="D261" s="43" t="s">
        <v>238</v>
      </c>
      <c r="E261" s="40" t="s">
        <v>132</v>
      </c>
      <c r="F261" s="43" t="s">
        <v>70</v>
      </c>
      <c r="G261" s="43" t="s">
        <v>237</v>
      </c>
      <c r="H261" s="43" t="s">
        <v>138</v>
      </c>
      <c r="I261" s="56" t="s">
        <v>242</v>
      </c>
      <c r="J261" s="56" t="s">
        <v>303</v>
      </c>
      <c r="K261" s="43" t="s">
        <v>73</v>
      </c>
      <c r="L261" s="43" t="s">
        <v>239</v>
      </c>
      <c r="M261" s="43" t="s">
        <v>327</v>
      </c>
      <c r="N261" s="53" t="s">
        <v>20</v>
      </c>
      <c r="O261" s="43" t="s">
        <v>38</v>
      </c>
      <c r="P261" s="43" t="s">
        <v>38</v>
      </c>
      <c r="Q261" s="43" t="s">
        <v>38</v>
      </c>
      <c r="R261" s="43" t="s">
        <v>38</v>
      </c>
      <c r="S261" s="60">
        <v>44348</v>
      </c>
      <c r="T261" s="60">
        <v>44561</v>
      </c>
      <c r="U261" s="43" t="s">
        <v>38</v>
      </c>
      <c r="V261" s="43" t="s">
        <v>38</v>
      </c>
      <c r="W261" s="43" t="s">
        <v>20</v>
      </c>
      <c r="X261" s="43" t="s">
        <v>34</v>
      </c>
      <c r="Y261" s="43" t="s">
        <v>11</v>
      </c>
      <c r="Z261" s="43" t="s">
        <v>11</v>
      </c>
      <c r="AA261" s="43" t="s">
        <v>20</v>
      </c>
      <c r="AB261" s="43" t="s">
        <v>20</v>
      </c>
      <c r="AC261" s="43" t="s">
        <v>20</v>
      </c>
      <c r="AD261" s="43" t="s">
        <v>20</v>
      </c>
      <c r="AE261" s="43" t="s">
        <v>20</v>
      </c>
      <c r="AF261" s="43" t="s">
        <v>20</v>
      </c>
      <c r="AG261" s="43" t="s">
        <v>20</v>
      </c>
      <c r="AH261" s="43" t="s">
        <v>20</v>
      </c>
      <c r="AI261" s="43" t="s">
        <v>20</v>
      </c>
      <c r="AJ261" s="43" t="s">
        <v>20</v>
      </c>
      <c r="AK261" s="43" t="s">
        <v>20</v>
      </c>
      <c r="AL261" s="43" t="s">
        <v>20</v>
      </c>
      <c r="AM261" s="43" t="s">
        <v>20</v>
      </c>
      <c r="AN261" s="43" t="s">
        <v>20</v>
      </c>
      <c r="AO261" s="43" t="s">
        <v>20</v>
      </c>
      <c r="AP261" s="43" t="s">
        <v>20</v>
      </c>
      <c r="AQ261" s="62"/>
      <c r="AR261" s="62"/>
      <c r="AS261" s="62"/>
      <c r="AT261" s="62"/>
      <c r="AU261" s="62"/>
      <c r="AV261" s="13"/>
      <c r="AW261" s="13"/>
      <c r="AX261" s="13"/>
      <c r="AY261" s="13"/>
      <c r="AZ261" s="13"/>
      <c r="BA261" s="13"/>
      <c r="BB261" s="13"/>
      <c r="BC261" s="13"/>
      <c r="BD261" s="13"/>
      <c r="BE261" s="13"/>
      <c r="BF261" s="13"/>
      <c r="BG261" s="13"/>
      <c r="BH261" s="13"/>
      <c r="BI261" s="13"/>
      <c r="BJ261" s="13"/>
      <c r="BK261" s="13"/>
      <c r="BL261" s="13"/>
      <c r="BM261" s="13"/>
      <c r="BN261" s="13"/>
      <c r="BO261" s="13"/>
    </row>
    <row r="262" spans="2:83" s="11" customFormat="1" ht="101.25" hidden="1" x14ac:dyDescent="0.2">
      <c r="B262" s="53">
        <v>252</v>
      </c>
      <c r="C262" s="43" t="s">
        <v>30</v>
      </c>
      <c r="D262" s="43" t="s">
        <v>238</v>
      </c>
      <c r="E262" s="40" t="s">
        <v>132</v>
      </c>
      <c r="F262" s="43" t="s">
        <v>57</v>
      </c>
      <c r="G262" s="43" t="s">
        <v>250</v>
      </c>
      <c r="H262" s="43" t="s">
        <v>88</v>
      </c>
      <c r="I262" s="56" t="s">
        <v>242</v>
      </c>
      <c r="J262" s="56" t="s">
        <v>303</v>
      </c>
      <c r="K262" s="43" t="s">
        <v>521</v>
      </c>
      <c r="L262" s="42" t="s">
        <v>722</v>
      </c>
      <c r="M262" s="42" t="s">
        <v>522</v>
      </c>
      <c r="N262" s="53" t="s">
        <v>20</v>
      </c>
      <c r="O262" s="43" t="s">
        <v>38</v>
      </c>
      <c r="P262" s="43" t="s">
        <v>38</v>
      </c>
      <c r="Q262" s="43" t="s">
        <v>38</v>
      </c>
      <c r="R262" s="43" t="s">
        <v>38</v>
      </c>
      <c r="S262" s="60">
        <v>44348</v>
      </c>
      <c r="T262" s="60">
        <v>44561</v>
      </c>
      <c r="U262" s="43" t="s">
        <v>38</v>
      </c>
      <c r="V262" s="43" t="s">
        <v>38</v>
      </c>
      <c r="W262" s="43" t="s">
        <v>20</v>
      </c>
      <c r="X262" s="43" t="s">
        <v>34</v>
      </c>
      <c r="Y262" s="43" t="s">
        <v>11</v>
      </c>
      <c r="Z262" s="43" t="s">
        <v>11</v>
      </c>
      <c r="AA262" s="43" t="s">
        <v>20</v>
      </c>
      <c r="AB262" s="43" t="s">
        <v>20</v>
      </c>
      <c r="AC262" s="43" t="s">
        <v>20</v>
      </c>
      <c r="AD262" s="43" t="s">
        <v>20</v>
      </c>
      <c r="AE262" s="43" t="s">
        <v>20</v>
      </c>
      <c r="AF262" s="43" t="s">
        <v>20</v>
      </c>
      <c r="AG262" s="43" t="s">
        <v>20</v>
      </c>
      <c r="AH262" s="43" t="s">
        <v>20</v>
      </c>
      <c r="AI262" s="43" t="s">
        <v>20</v>
      </c>
      <c r="AJ262" s="43" t="s">
        <v>20</v>
      </c>
      <c r="AK262" s="43" t="s">
        <v>20</v>
      </c>
      <c r="AL262" s="43" t="s">
        <v>20</v>
      </c>
      <c r="AM262" s="43" t="s">
        <v>20</v>
      </c>
      <c r="AN262" s="43" t="s">
        <v>20</v>
      </c>
      <c r="AO262" s="43" t="s">
        <v>20</v>
      </c>
      <c r="AP262" s="43" t="s">
        <v>20</v>
      </c>
      <c r="AQ262" s="62"/>
      <c r="AR262" s="62"/>
      <c r="AS262" s="62"/>
      <c r="AT262" s="62"/>
      <c r="AU262" s="62"/>
      <c r="AV262" s="13"/>
      <c r="AW262" s="13"/>
      <c r="AX262" s="13"/>
      <c r="AY262" s="13"/>
      <c r="AZ262" s="13"/>
      <c r="BA262" s="13"/>
      <c r="BB262" s="13"/>
      <c r="BC262" s="13"/>
      <c r="BD262" s="13"/>
      <c r="BE262" s="13"/>
      <c r="BF262" s="13"/>
      <c r="BG262" s="13"/>
      <c r="BH262" s="13"/>
      <c r="BI262" s="13"/>
      <c r="BJ262" s="13"/>
      <c r="BK262" s="13"/>
      <c r="BL262" s="13"/>
      <c r="BM262" s="13"/>
      <c r="BN262" s="13"/>
      <c r="BO262" s="13"/>
    </row>
    <row r="263" spans="2:83" s="11" customFormat="1" ht="101.25" hidden="1" x14ac:dyDescent="0.2">
      <c r="B263" s="53">
        <v>253</v>
      </c>
      <c r="C263" s="43" t="s">
        <v>30</v>
      </c>
      <c r="D263" s="43" t="s">
        <v>238</v>
      </c>
      <c r="E263" s="40" t="s">
        <v>132</v>
      </c>
      <c r="F263" s="43" t="s">
        <v>58</v>
      </c>
      <c r="G263" s="43" t="s">
        <v>249</v>
      </c>
      <c r="H263" s="43" t="s">
        <v>723</v>
      </c>
      <c r="I263" s="56" t="s">
        <v>242</v>
      </c>
      <c r="J263" s="56" t="s">
        <v>303</v>
      </c>
      <c r="K263" s="42" t="s">
        <v>936</v>
      </c>
      <c r="L263" s="53" t="s">
        <v>20</v>
      </c>
      <c r="M263" s="43" t="s">
        <v>861</v>
      </c>
      <c r="N263" s="53" t="s">
        <v>20</v>
      </c>
      <c r="O263" s="43" t="s">
        <v>38</v>
      </c>
      <c r="P263" s="43" t="s">
        <v>38</v>
      </c>
      <c r="Q263" s="43" t="s">
        <v>38</v>
      </c>
      <c r="R263" s="43" t="s">
        <v>38</v>
      </c>
      <c r="S263" s="60">
        <v>44348</v>
      </c>
      <c r="T263" s="60">
        <v>44561</v>
      </c>
      <c r="U263" s="43" t="s">
        <v>38</v>
      </c>
      <c r="V263" s="43" t="s">
        <v>38</v>
      </c>
      <c r="W263" s="43" t="s">
        <v>20</v>
      </c>
      <c r="X263" s="43" t="s">
        <v>34</v>
      </c>
      <c r="Y263" s="43" t="s">
        <v>11</v>
      </c>
      <c r="Z263" s="43" t="s">
        <v>11</v>
      </c>
      <c r="AA263" s="43" t="s">
        <v>20</v>
      </c>
      <c r="AB263" s="43" t="s">
        <v>20</v>
      </c>
      <c r="AC263" s="43" t="s">
        <v>20</v>
      </c>
      <c r="AD263" s="43" t="s">
        <v>20</v>
      </c>
      <c r="AE263" s="43" t="s">
        <v>20</v>
      </c>
      <c r="AF263" s="43" t="s">
        <v>20</v>
      </c>
      <c r="AG263" s="43" t="s">
        <v>20</v>
      </c>
      <c r="AH263" s="43" t="s">
        <v>20</v>
      </c>
      <c r="AI263" s="43" t="s">
        <v>20</v>
      </c>
      <c r="AJ263" s="43" t="s">
        <v>20</v>
      </c>
      <c r="AK263" s="43" t="s">
        <v>20</v>
      </c>
      <c r="AL263" s="43" t="s">
        <v>20</v>
      </c>
      <c r="AM263" s="43" t="s">
        <v>20</v>
      </c>
      <c r="AN263" s="43" t="s">
        <v>20</v>
      </c>
      <c r="AO263" s="43" t="s">
        <v>20</v>
      </c>
      <c r="AP263" s="43" t="s">
        <v>20</v>
      </c>
      <c r="AQ263" s="62"/>
      <c r="AR263" s="62"/>
      <c r="AS263" s="62"/>
      <c r="AT263" s="62"/>
      <c r="AU263" s="62"/>
      <c r="AV263" s="13"/>
      <c r="AW263" s="13"/>
      <c r="AX263" s="13"/>
      <c r="AY263" s="13"/>
      <c r="AZ263" s="13"/>
      <c r="BA263" s="13"/>
      <c r="BB263" s="13"/>
      <c r="BC263" s="13"/>
      <c r="BD263" s="13"/>
      <c r="BE263" s="13"/>
      <c r="BF263" s="13"/>
      <c r="BG263" s="13"/>
      <c r="BH263" s="13"/>
      <c r="BI263" s="13"/>
      <c r="BJ263" s="13"/>
      <c r="BK263" s="13"/>
      <c r="BL263" s="13"/>
      <c r="BM263" s="13"/>
      <c r="BN263" s="13"/>
      <c r="BO263" s="13"/>
    </row>
    <row r="264" spans="2:83" s="11" customFormat="1" ht="101.25" hidden="1" x14ac:dyDescent="0.2">
      <c r="B264" s="53">
        <v>254</v>
      </c>
      <c r="C264" s="43" t="s">
        <v>30</v>
      </c>
      <c r="D264" s="43" t="s">
        <v>238</v>
      </c>
      <c r="E264" s="40" t="s">
        <v>132</v>
      </c>
      <c r="F264" s="43" t="s">
        <v>59</v>
      </c>
      <c r="G264" s="43" t="s">
        <v>248</v>
      </c>
      <c r="H264" s="43" t="s">
        <v>724</v>
      </c>
      <c r="I264" s="56" t="s">
        <v>242</v>
      </c>
      <c r="J264" s="56" t="s">
        <v>303</v>
      </c>
      <c r="K264" s="43" t="s">
        <v>616</v>
      </c>
      <c r="L264" s="42" t="s">
        <v>617</v>
      </c>
      <c r="M264" s="42" t="s">
        <v>618</v>
      </c>
      <c r="N264" s="53" t="s">
        <v>20</v>
      </c>
      <c r="O264" s="43" t="s">
        <v>38</v>
      </c>
      <c r="P264" s="43" t="s">
        <v>38</v>
      </c>
      <c r="Q264" s="43" t="s">
        <v>38</v>
      </c>
      <c r="R264" s="43" t="s">
        <v>38</v>
      </c>
      <c r="S264" s="60">
        <v>44348</v>
      </c>
      <c r="T264" s="60">
        <v>44561</v>
      </c>
      <c r="U264" s="43" t="s">
        <v>38</v>
      </c>
      <c r="V264" s="43" t="s">
        <v>38</v>
      </c>
      <c r="W264" s="43" t="s">
        <v>20</v>
      </c>
      <c r="X264" s="43" t="s">
        <v>34</v>
      </c>
      <c r="Y264" s="43" t="s">
        <v>11</v>
      </c>
      <c r="Z264" s="43" t="s">
        <v>11</v>
      </c>
      <c r="AA264" s="43" t="s">
        <v>20</v>
      </c>
      <c r="AB264" s="43" t="s">
        <v>20</v>
      </c>
      <c r="AC264" s="43" t="s">
        <v>20</v>
      </c>
      <c r="AD264" s="43" t="s">
        <v>20</v>
      </c>
      <c r="AE264" s="43" t="s">
        <v>20</v>
      </c>
      <c r="AF264" s="43" t="s">
        <v>20</v>
      </c>
      <c r="AG264" s="43" t="s">
        <v>20</v>
      </c>
      <c r="AH264" s="43" t="s">
        <v>20</v>
      </c>
      <c r="AI264" s="43" t="s">
        <v>20</v>
      </c>
      <c r="AJ264" s="43" t="s">
        <v>20</v>
      </c>
      <c r="AK264" s="43" t="s">
        <v>20</v>
      </c>
      <c r="AL264" s="43" t="s">
        <v>20</v>
      </c>
      <c r="AM264" s="43" t="s">
        <v>20</v>
      </c>
      <c r="AN264" s="43" t="s">
        <v>20</v>
      </c>
      <c r="AO264" s="43" t="s">
        <v>20</v>
      </c>
      <c r="AP264" s="43" t="s">
        <v>20</v>
      </c>
      <c r="AQ264" s="62"/>
      <c r="AR264" s="62"/>
      <c r="AS264" s="62"/>
      <c r="AT264" s="62"/>
      <c r="AU264" s="62"/>
      <c r="AV264" s="13"/>
      <c r="AW264" s="13"/>
      <c r="AX264" s="13"/>
      <c r="AY264" s="13"/>
      <c r="AZ264" s="13"/>
      <c r="BA264" s="13"/>
      <c r="BB264" s="13"/>
      <c r="BC264" s="13"/>
      <c r="BD264" s="13"/>
      <c r="BE264" s="13"/>
      <c r="BF264" s="13"/>
      <c r="BG264" s="13"/>
      <c r="BH264" s="13"/>
      <c r="BI264" s="13"/>
      <c r="BJ264" s="13"/>
      <c r="BK264" s="13"/>
      <c r="BL264" s="13"/>
      <c r="BM264" s="13"/>
      <c r="BN264" s="13"/>
      <c r="BO264" s="13"/>
    </row>
    <row r="265" spans="2:83" s="11" customFormat="1" ht="101.25" hidden="1" x14ac:dyDescent="0.2">
      <c r="B265" s="53">
        <v>255</v>
      </c>
      <c r="C265" s="43" t="s">
        <v>30</v>
      </c>
      <c r="D265" s="43" t="s">
        <v>238</v>
      </c>
      <c r="E265" s="40" t="s">
        <v>132</v>
      </c>
      <c r="F265" s="38" t="s">
        <v>632</v>
      </c>
      <c r="G265" s="43" t="s">
        <v>713</v>
      </c>
      <c r="H265" s="42" t="s">
        <v>844</v>
      </c>
      <c r="I265" s="56" t="s">
        <v>242</v>
      </c>
      <c r="J265" s="56" t="s">
        <v>303</v>
      </c>
      <c r="K265" s="43" t="s">
        <v>853</v>
      </c>
      <c r="L265" s="42" t="s">
        <v>854</v>
      </c>
      <c r="M265" s="42" t="s">
        <v>849</v>
      </c>
      <c r="N265" s="53" t="s">
        <v>20</v>
      </c>
      <c r="O265" s="43" t="s">
        <v>38</v>
      </c>
      <c r="P265" s="43" t="s">
        <v>38</v>
      </c>
      <c r="Q265" s="43" t="s">
        <v>38</v>
      </c>
      <c r="R265" s="43" t="s">
        <v>38</v>
      </c>
      <c r="S265" s="60">
        <v>44348</v>
      </c>
      <c r="T265" s="60">
        <v>44561</v>
      </c>
      <c r="U265" s="43" t="s">
        <v>38</v>
      </c>
      <c r="V265" s="43" t="s">
        <v>38</v>
      </c>
      <c r="W265" s="43" t="s">
        <v>20</v>
      </c>
      <c r="X265" s="43" t="s">
        <v>34</v>
      </c>
      <c r="Y265" s="43" t="s">
        <v>11</v>
      </c>
      <c r="Z265" s="43" t="s">
        <v>11</v>
      </c>
      <c r="AA265" s="43" t="s">
        <v>20</v>
      </c>
      <c r="AB265" s="43" t="s">
        <v>20</v>
      </c>
      <c r="AC265" s="43" t="s">
        <v>20</v>
      </c>
      <c r="AD265" s="43" t="s">
        <v>20</v>
      </c>
      <c r="AE265" s="43" t="s">
        <v>20</v>
      </c>
      <c r="AF265" s="43" t="s">
        <v>20</v>
      </c>
      <c r="AG265" s="43" t="s">
        <v>20</v>
      </c>
      <c r="AH265" s="43" t="s">
        <v>20</v>
      </c>
      <c r="AI265" s="43" t="s">
        <v>20</v>
      </c>
      <c r="AJ265" s="43" t="s">
        <v>20</v>
      </c>
      <c r="AK265" s="43" t="s">
        <v>20</v>
      </c>
      <c r="AL265" s="43" t="s">
        <v>20</v>
      </c>
      <c r="AM265" s="43" t="s">
        <v>20</v>
      </c>
      <c r="AN265" s="43" t="s">
        <v>20</v>
      </c>
      <c r="AO265" s="43" t="s">
        <v>20</v>
      </c>
      <c r="AP265" s="43" t="s">
        <v>20</v>
      </c>
      <c r="AQ265" s="62"/>
      <c r="AR265" s="62"/>
      <c r="AS265" s="62"/>
      <c r="AT265" s="62"/>
      <c r="AU265" s="62"/>
      <c r="AV265" s="13"/>
      <c r="AW265" s="13"/>
      <c r="AX265" s="13"/>
      <c r="AY265" s="13"/>
      <c r="AZ265" s="13"/>
      <c r="BA265" s="13"/>
      <c r="BB265" s="13"/>
      <c r="BC265" s="13"/>
      <c r="BD265" s="13"/>
      <c r="BE265" s="13"/>
      <c r="BF265" s="13"/>
      <c r="BG265" s="13"/>
      <c r="BH265" s="13"/>
      <c r="BI265" s="13"/>
      <c r="BJ265" s="13"/>
      <c r="BK265" s="13"/>
      <c r="BL265" s="13"/>
      <c r="BM265" s="13"/>
      <c r="BN265" s="13"/>
      <c r="BO265" s="13"/>
    </row>
    <row r="266" spans="2:83" s="11" customFormat="1" ht="101.25" hidden="1" x14ac:dyDescent="0.2">
      <c r="B266" s="53">
        <v>256</v>
      </c>
      <c r="C266" s="43" t="s">
        <v>30</v>
      </c>
      <c r="D266" s="43" t="s">
        <v>238</v>
      </c>
      <c r="E266" s="40" t="s">
        <v>132</v>
      </c>
      <c r="F266" s="43" t="s">
        <v>60</v>
      </c>
      <c r="G266" s="43" t="s">
        <v>247</v>
      </c>
      <c r="H266" s="43" t="s">
        <v>85</v>
      </c>
      <c r="I266" s="56" t="s">
        <v>242</v>
      </c>
      <c r="J266" s="56" t="s">
        <v>303</v>
      </c>
      <c r="K266" s="69" t="s">
        <v>159</v>
      </c>
      <c r="L266" s="69" t="s">
        <v>532</v>
      </c>
      <c r="M266" s="40" t="s">
        <v>533</v>
      </c>
      <c r="N266" s="53" t="s">
        <v>20</v>
      </c>
      <c r="O266" s="43" t="s">
        <v>38</v>
      </c>
      <c r="P266" s="43" t="s">
        <v>38</v>
      </c>
      <c r="Q266" s="43" t="s">
        <v>38</v>
      </c>
      <c r="R266" s="43" t="s">
        <v>38</v>
      </c>
      <c r="S266" s="60">
        <v>44348</v>
      </c>
      <c r="T266" s="60">
        <v>44561</v>
      </c>
      <c r="U266" s="43" t="s">
        <v>38</v>
      </c>
      <c r="V266" s="43" t="s">
        <v>38</v>
      </c>
      <c r="W266" s="43" t="s">
        <v>20</v>
      </c>
      <c r="X266" s="43" t="s">
        <v>34</v>
      </c>
      <c r="Y266" s="43" t="s">
        <v>11</v>
      </c>
      <c r="Z266" s="43" t="s">
        <v>11</v>
      </c>
      <c r="AA266" s="43" t="s">
        <v>20</v>
      </c>
      <c r="AB266" s="43" t="s">
        <v>20</v>
      </c>
      <c r="AC266" s="43" t="s">
        <v>20</v>
      </c>
      <c r="AD266" s="43" t="s">
        <v>20</v>
      </c>
      <c r="AE266" s="43" t="s">
        <v>20</v>
      </c>
      <c r="AF266" s="43" t="s">
        <v>20</v>
      </c>
      <c r="AG266" s="43" t="s">
        <v>20</v>
      </c>
      <c r="AH266" s="43" t="s">
        <v>20</v>
      </c>
      <c r="AI266" s="43" t="s">
        <v>20</v>
      </c>
      <c r="AJ266" s="43" t="s">
        <v>20</v>
      </c>
      <c r="AK266" s="43" t="s">
        <v>20</v>
      </c>
      <c r="AL266" s="43" t="s">
        <v>20</v>
      </c>
      <c r="AM266" s="43" t="s">
        <v>20</v>
      </c>
      <c r="AN266" s="43" t="s">
        <v>20</v>
      </c>
      <c r="AO266" s="43" t="s">
        <v>20</v>
      </c>
      <c r="AP266" s="43" t="s">
        <v>20</v>
      </c>
      <c r="AQ266" s="62"/>
      <c r="AR266" s="62"/>
      <c r="AS266" s="62"/>
      <c r="AT266" s="62"/>
      <c r="AU266" s="62"/>
      <c r="AV266" s="13"/>
      <c r="AW266" s="13"/>
      <c r="AX266" s="13"/>
      <c r="AY266" s="13"/>
      <c r="AZ266" s="13"/>
      <c r="BA266" s="13"/>
      <c r="BB266" s="13"/>
      <c r="BC266" s="13"/>
      <c r="BD266" s="13"/>
      <c r="BE266" s="13"/>
      <c r="BF266" s="13"/>
      <c r="BG266" s="13"/>
      <c r="BH266" s="13"/>
      <c r="BI266" s="13"/>
      <c r="BJ266" s="13"/>
      <c r="BK266" s="13"/>
      <c r="BL266" s="13"/>
      <c r="BM266" s="13"/>
      <c r="BN266" s="13"/>
      <c r="BO266" s="13"/>
    </row>
    <row r="267" spans="2:83" s="11" customFormat="1" ht="101.25" hidden="1" x14ac:dyDescent="0.2">
      <c r="B267" s="53">
        <v>257</v>
      </c>
      <c r="C267" s="43" t="s">
        <v>30</v>
      </c>
      <c r="D267" s="43" t="s">
        <v>238</v>
      </c>
      <c r="E267" s="40" t="s">
        <v>132</v>
      </c>
      <c r="F267" s="43" t="s">
        <v>61</v>
      </c>
      <c r="G267" s="43" t="s">
        <v>246</v>
      </c>
      <c r="H267" s="43" t="s">
        <v>187</v>
      </c>
      <c r="I267" s="56" t="s">
        <v>242</v>
      </c>
      <c r="J267" s="56" t="s">
        <v>303</v>
      </c>
      <c r="K267" s="43" t="s">
        <v>103</v>
      </c>
      <c r="L267" s="42" t="s">
        <v>565</v>
      </c>
      <c r="M267" s="42" t="s">
        <v>562</v>
      </c>
      <c r="N267" s="53" t="s">
        <v>20</v>
      </c>
      <c r="O267" s="43" t="s">
        <v>38</v>
      </c>
      <c r="P267" s="43" t="s">
        <v>38</v>
      </c>
      <c r="Q267" s="43" t="s">
        <v>38</v>
      </c>
      <c r="R267" s="43" t="s">
        <v>38</v>
      </c>
      <c r="S267" s="60">
        <v>44348</v>
      </c>
      <c r="T267" s="60">
        <v>44561</v>
      </c>
      <c r="U267" s="43" t="s">
        <v>38</v>
      </c>
      <c r="V267" s="43" t="s">
        <v>38</v>
      </c>
      <c r="W267" s="43" t="s">
        <v>20</v>
      </c>
      <c r="X267" s="43" t="s">
        <v>34</v>
      </c>
      <c r="Y267" s="43" t="s">
        <v>11</v>
      </c>
      <c r="Z267" s="43" t="s">
        <v>11</v>
      </c>
      <c r="AA267" s="43" t="s">
        <v>20</v>
      </c>
      <c r="AB267" s="43" t="s">
        <v>20</v>
      </c>
      <c r="AC267" s="43" t="s">
        <v>20</v>
      </c>
      <c r="AD267" s="43" t="s">
        <v>20</v>
      </c>
      <c r="AE267" s="43" t="s">
        <v>20</v>
      </c>
      <c r="AF267" s="43" t="s">
        <v>20</v>
      </c>
      <c r="AG267" s="43" t="s">
        <v>20</v>
      </c>
      <c r="AH267" s="43" t="s">
        <v>20</v>
      </c>
      <c r="AI267" s="43" t="s">
        <v>20</v>
      </c>
      <c r="AJ267" s="43" t="s">
        <v>20</v>
      </c>
      <c r="AK267" s="43" t="s">
        <v>20</v>
      </c>
      <c r="AL267" s="43" t="s">
        <v>20</v>
      </c>
      <c r="AM267" s="43" t="s">
        <v>20</v>
      </c>
      <c r="AN267" s="43" t="s">
        <v>20</v>
      </c>
      <c r="AO267" s="43" t="s">
        <v>20</v>
      </c>
      <c r="AP267" s="43" t="s">
        <v>20</v>
      </c>
      <c r="AQ267" s="62"/>
      <c r="AR267" s="62"/>
      <c r="AS267" s="62"/>
      <c r="AT267" s="62"/>
      <c r="AU267" s="62"/>
      <c r="AV267" s="13"/>
      <c r="AW267" s="13"/>
      <c r="AX267" s="13"/>
      <c r="AY267" s="13"/>
      <c r="AZ267" s="13"/>
      <c r="BA267" s="13"/>
      <c r="BB267" s="13"/>
      <c r="BC267" s="13"/>
      <c r="BD267" s="13"/>
      <c r="BE267" s="13"/>
      <c r="BF267" s="13"/>
      <c r="BG267" s="13"/>
      <c r="BH267" s="13"/>
      <c r="BI267" s="13"/>
      <c r="BJ267" s="13"/>
      <c r="BK267" s="13"/>
      <c r="BL267" s="13"/>
      <c r="BM267" s="13"/>
      <c r="BN267" s="13"/>
      <c r="BO267" s="13"/>
    </row>
    <row r="268" spans="2:83" s="11" customFormat="1" ht="101.25" hidden="1" x14ac:dyDescent="0.2">
      <c r="B268" s="53">
        <v>258</v>
      </c>
      <c r="C268" s="43" t="s">
        <v>30</v>
      </c>
      <c r="D268" s="43" t="s">
        <v>238</v>
      </c>
      <c r="E268" s="40" t="s">
        <v>132</v>
      </c>
      <c r="F268" s="43" t="s">
        <v>62</v>
      </c>
      <c r="G268" s="43" t="s">
        <v>245</v>
      </c>
      <c r="H268" s="43" t="s">
        <v>144</v>
      </c>
      <c r="I268" s="56" t="s">
        <v>242</v>
      </c>
      <c r="J268" s="56" t="s">
        <v>303</v>
      </c>
      <c r="K268" s="43" t="s">
        <v>87</v>
      </c>
      <c r="L268" s="42" t="s">
        <v>549</v>
      </c>
      <c r="M268" s="42" t="s">
        <v>550</v>
      </c>
      <c r="N268" s="53" t="s">
        <v>20</v>
      </c>
      <c r="O268" s="43" t="s">
        <v>38</v>
      </c>
      <c r="P268" s="43" t="s">
        <v>38</v>
      </c>
      <c r="Q268" s="43" t="s">
        <v>38</v>
      </c>
      <c r="R268" s="43" t="s">
        <v>38</v>
      </c>
      <c r="S268" s="60">
        <v>44348</v>
      </c>
      <c r="T268" s="60">
        <v>44561</v>
      </c>
      <c r="U268" s="43" t="s">
        <v>38</v>
      </c>
      <c r="V268" s="43" t="s">
        <v>38</v>
      </c>
      <c r="W268" s="43" t="s">
        <v>20</v>
      </c>
      <c r="X268" s="43" t="s">
        <v>34</v>
      </c>
      <c r="Y268" s="43" t="s">
        <v>11</v>
      </c>
      <c r="Z268" s="43" t="s">
        <v>11</v>
      </c>
      <c r="AA268" s="43" t="s">
        <v>20</v>
      </c>
      <c r="AB268" s="43" t="s">
        <v>20</v>
      </c>
      <c r="AC268" s="43" t="s">
        <v>20</v>
      </c>
      <c r="AD268" s="43" t="s">
        <v>20</v>
      </c>
      <c r="AE268" s="43" t="s">
        <v>20</v>
      </c>
      <c r="AF268" s="43" t="s">
        <v>20</v>
      </c>
      <c r="AG268" s="43" t="s">
        <v>20</v>
      </c>
      <c r="AH268" s="43" t="s">
        <v>20</v>
      </c>
      <c r="AI268" s="43" t="s">
        <v>20</v>
      </c>
      <c r="AJ268" s="43" t="s">
        <v>20</v>
      </c>
      <c r="AK268" s="43" t="s">
        <v>20</v>
      </c>
      <c r="AL268" s="43" t="s">
        <v>20</v>
      </c>
      <c r="AM268" s="43" t="s">
        <v>20</v>
      </c>
      <c r="AN268" s="43" t="s">
        <v>20</v>
      </c>
      <c r="AO268" s="43" t="s">
        <v>20</v>
      </c>
      <c r="AP268" s="43" t="s">
        <v>20</v>
      </c>
      <c r="AQ268" s="62"/>
      <c r="AR268" s="62"/>
      <c r="AS268" s="62"/>
      <c r="AT268" s="62"/>
      <c r="AU268" s="62"/>
      <c r="AV268" s="13"/>
      <c r="AW268" s="13"/>
      <c r="AX268" s="13"/>
      <c r="AY268" s="13"/>
      <c r="AZ268" s="13"/>
      <c r="BA268" s="13"/>
      <c r="BB268" s="13"/>
      <c r="BC268" s="13"/>
      <c r="BD268" s="13"/>
      <c r="BE268" s="13"/>
      <c r="BF268" s="13"/>
      <c r="BG268" s="13"/>
      <c r="BH268" s="13"/>
      <c r="BI268" s="13"/>
      <c r="BJ268" s="13"/>
      <c r="BK268" s="13"/>
      <c r="BL268" s="13"/>
      <c r="BM268" s="13"/>
      <c r="BN268" s="13"/>
      <c r="BO268" s="13"/>
    </row>
    <row r="269" spans="2:83" ht="101.25" x14ac:dyDescent="0.25">
      <c r="B269" s="53">
        <v>259</v>
      </c>
      <c r="C269" s="115" t="s">
        <v>30</v>
      </c>
      <c r="D269" s="115" t="s">
        <v>238</v>
      </c>
      <c r="E269" s="113" t="s">
        <v>132</v>
      </c>
      <c r="F269" s="115" t="s">
        <v>63</v>
      </c>
      <c r="G269" s="115" t="s">
        <v>244</v>
      </c>
      <c r="H269" s="115" t="s">
        <v>1034</v>
      </c>
      <c r="I269" s="166" t="s">
        <v>242</v>
      </c>
      <c r="J269" s="166" t="s">
        <v>303</v>
      </c>
      <c r="K269" s="115" t="s">
        <v>63</v>
      </c>
      <c r="L269" s="115" t="s">
        <v>63</v>
      </c>
      <c r="M269" s="115" t="s">
        <v>586</v>
      </c>
      <c r="N269" s="53" t="s">
        <v>20</v>
      </c>
      <c r="O269" s="43" t="s">
        <v>38</v>
      </c>
      <c r="P269" s="43" t="s">
        <v>38</v>
      </c>
      <c r="Q269" s="43" t="s">
        <v>38</v>
      </c>
      <c r="R269" s="43" t="s">
        <v>38</v>
      </c>
      <c r="S269" s="168">
        <v>44348</v>
      </c>
      <c r="T269" s="168">
        <v>44561</v>
      </c>
      <c r="U269" s="115" t="s">
        <v>38</v>
      </c>
      <c r="V269" s="115" t="s">
        <v>38</v>
      </c>
      <c r="W269" s="115" t="s">
        <v>20</v>
      </c>
      <c r="X269" s="115" t="s">
        <v>34</v>
      </c>
      <c r="Y269" s="115" t="s">
        <v>11</v>
      </c>
      <c r="Z269" s="115" t="s">
        <v>11</v>
      </c>
      <c r="AA269" s="115" t="s">
        <v>20</v>
      </c>
      <c r="AB269" s="115" t="s">
        <v>20</v>
      </c>
      <c r="AC269" s="115" t="s">
        <v>20</v>
      </c>
      <c r="AD269" s="115" t="s">
        <v>20</v>
      </c>
      <c r="AE269" s="115" t="s">
        <v>20</v>
      </c>
      <c r="AF269" s="115" t="s">
        <v>20</v>
      </c>
      <c r="AG269" s="115" t="s">
        <v>20</v>
      </c>
      <c r="AH269" s="115" t="s">
        <v>20</v>
      </c>
      <c r="AI269" s="115" t="s">
        <v>20</v>
      </c>
      <c r="AJ269" s="115" t="s">
        <v>20</v>
      </c>
      <c r="AK269" s="115" t="s">
        <v>20</v>
      </c>
      <c r="AL269" s="115" t="s">
        <v>20</v>
      </c>
      <c r="AM269" s="115" t="s">
        <v>20</v>
      </c>
      <c r="AN269" s="115" t="s">
        <v>20</v>
      </c>
      <c r="AO269" s="115" t="s">
        <v>20</v>
      </c>
      <c r="AP269" s="115" t="s">
        <v>20</v>
      </c>
      <c r="AQ269" s="62"/>
      <c r="AR269" s="62"/>
      <c r="AS269" s="62"/>
      <c r="AT269" s="62"/>
      <c r="AU269" s="62"/>
      <c r="BP269" s="163"/>
      <c r="BQ269" s="163"/>
      <c r="BR269" s="163"/>
      <c r="BS269" s="163"/>
      <c r="BT269" s="163"/>
      <c r="BU269" s="163"/>
      <c r="BV269" s="163"/>
      <c r="BW269" s="163"/>
      <c r="BX269" s="163"/>
      <c r="BY269" s="163"/>
      <c r="BZ269" s="163"/>
      <c r="CA269" s="163"/>
      <c r="CB269" s="163"/>
      <c r="CC269" s="163"/>
      <c r="CD269" s="163"/>
      <c r="CE269" s="163"/>
    </row>
    <row r="270" spans="2:83" s="11" customFormat="1" ht="101.25" hidden="1" x14ac:dyDescent="0.2">
      <c r="B270" s="53">
        <v>260</v>
      </c>
      <c r="C270" s="43" t="s">
        <v>30</v>
      </c>
      <c r="D270" s="43" t="s">
        <v>238</v>
      </c>
      <c r="E270" s="40" t="s">
        <v>132</v>
      </c>
      <c r="F270" s="43" t="s">
        <v>64</v>
      </c>
      <c r="G270" s="43" t="s">
        <v>243</v>
      </c>
      <c r="H270" s="43" t="s">
        <v>214</v>
      </c>
      <c r="I270" s="56" t="s">
        <v>242</v>
      </c>
      <c r="J270" s="56" t="s">
        <v>303</v>
      </c>
      <c r="K270" s="43" t="s">
        <v>555</v>
      </c>
      <c r="L270" s="42" t="s">
        <v>20</v>
      </c>
      <c r="M270" s="42" t="s">
        <v>553</v>
      </c>
      <c r="N270" s="53" t="s">
        <v>20</v>
      </c>
      <c r="O270" s="43" t="s">
        <v>38</v>
      </c>
      <c r="P270" s="43" t="s">
        <v>38</v>
      </c>
      <c r="Q270" s="43" t="s">
        <v>38</v>
      </c>
      <c r="R270" s="43" t="s">
        <v>38</v>
      </c>
      <c r="S270" s="60">
        <v>44348</v>
      </c>
      <c r="T270" s="60">
        <v>44561</v>
      </c>
      <c r="U270" s="43" t="s">
        <v>38</v>
      </c>
      <c r="V270" s="43" t="s">
        <v>38</v>
      </c>
      <c r="W270" s="43" t="s">
        <v>20</v>
      </c>
      <c r="X270" s="43" t="s">
        <v>34</v>
      </c>
      <c r="Y270" s="43" t="s">
        <v>11</v>
      </c>
      <c r="Z270" s="43" t="s">
        <v>11</v>
      </c>
      <c r="AA270" s="43" t="s">
        <v>20</v>
      </c>
      <c r="AB270" s="43" t="s">
        <v>20</v>
      </c>
      <c r="AC270" s="43" t="s">
        <v>20</v>
      </c>
      <c r="AD270" s="43" t="s">
        <v>20</v>
      </c>
      <c r="AE270" s="43" t="s">
        <v>20</v>
      </c>
      <c r="AF270" s="43" t="s">
        <v>20</v>
      </c>
      <c r="AG270" s="43" t="s">
        <v>20</v>
      </c>
      <c r="AH270" s="43" t="s">
        <v>20</v>
      </c>
      <c r="AI270" s="43" t="s">
        <v>20</v>
      </c>
      <c r="AJ270" s="43" t="s">
        <v>20</v>
      </c>
      <c r="AK270" s="43" t="s">
        <v>20</v>
      </c>
      <c r="AL270" s="43" t="s">
        <v>20</v>
      </c>
      <c r="AM270" s="43" t="s">
        <v>20</v>
      </c>
      <c r="AN270" s="43" t="s">
        <v>20</v>
      </c>
      <c r="AO270" s="43" t="s">
        <v>20</v>
      </c>
      <c r="AP270" s="43" t="s">
        <v>20</v>
      </c>
      <c r="AQ270" s="62"/>
      <c r="AR270" s="62"/>
      <c r="AS270" s="62"/>
      <c r="AT270" s="62"/>
      <c r="AU270" s="62"/>
      <c r="AV270" s="13"/>
      <c r="AW270" s="13"/>
      <c r="AX270" s="13"/>
      <c r="AY270" s="13"/>
      <c r="AZ270" s="13"/>
      <c r="BA270" s="13"/>
      <c r="BB270" s="13"/>
      <c r="BC270" s="13"/>
      <c r="BD270" s="13"/>
      <c r="BE270" s="13"/>
      <c r="BF270" s="13"/>
      <c r="BG270" s="13"/>
      <c r="BH270" s="13"/>
      <c r="BI270" s="13"/>
      <c r="BJ270" s="13"/>
      <c r="BK270" s="13"/>
      <c r="BL270" s="13"/>
      <c r="BM270" s="13"/>
      <c r="BN270" s="13"/>
      <c r="BO270" s="13"/>
    </row>
    <row r="271" spans="2:83" s="11" customFormat="1" ht="56.25" hidden="1" x14ac:dyDescent="0.2">
      <c r="B271" s="53">
        <v>261</v>
      </c>
      <c r="C271" s="43" t="s">
        <v>30</v>
      </c>
      <c r="D271" s="43" t="s">
        <v>238</v>
      </c>
      <c r="E271" s="40" t="s">
        <v>132</v>
      </c>
      <c r="F271" s="43" t="s">
        <v>70</v>
      </c>
      <c r="G271" s="43" t="s">
        <v>237</v>
      </c>
      <c r="H271" s="53" t="s">
        <v>205</v>
      </c>
      <c r="I271" s="56" t="s">
        <v>241</v>
      </c>
      <c r="J271" s="56" t="s">
        <v>240</v>
      </c>
      <c r="K271" s="43" t="s">
        <v>73</v>
      </c>
      <c r="L271" s="43" t="s">
        <v>239</v>
      </c>
      <c r="M271" s="43" t="s">
        <v>327</v>
      </c>
      <c r="N271" s="53" t="s">
        <v>20</v>
      </c>
      <c r="O271" s="43" t="s">
        <v>38</v>
      </c>
      <c r="P271" s="43" t="s">
        <v>38</v>
      </c>
      <c r="Q271" s="43" t="s">
        <v>38</v>
      </c>
      <c r="R271" s="43" t="s">
        <v>38</v>
      </c>
      <c r="S271" s="59">
        <v>44228</v>
      </c>
      <c r="T271" s="60">
        <v>44561</v>
      </c>
      <c r="U271" s="43" t="s">
        <v>38</v>
      </c>
      <c r="V271" s="43" t="s">
        <v>38</v>
      </c>
      <c r="W271" s="53" t="s">
        <v>20</v>
      </c>
      <c r="X271" s="43" t="s">
        <v>34</v>
      </c>
      <c r="Y271" s="43" t="s">
        <v>20</v>
      </c>
      <c r="Z271" s="43" t="s">
        <v>20</v>
      </c>
      <c r="AA271" s="43" t="s">
        <v>20</v>
      </c>
      <c r="AB271" s="43" t="s">
        <v>20</v>
      </c>
      <c r="AC271" s="43" t="s">
        <v>20</v>
      </c>
      <c r="AD271" s="43" t="s">
        <v>20</v>
      </c>
      <c r="AE271" s="43" t="s">
        <v>20</v>
      </c>
      <c r="AF271" s="43" t="s">
        <v>20</v>
      </c>
      <c r="AG271" s="43" t="s">
        <v>20</v>
      </c>
      <c r="AH271" s="43" t="s">
        <v>20</v>
      </c>
      <c r="AI271" s="43" t="s">
        <v>20</v>
      </c>
      <c r="AJ271" s="43" t="s">
        <v>20</v>
      </c>
      <c r="AK271" s="43" t="s">
        <v>20</v>
      </c>
      <c r="AL271" s="43" t="s">
        <v>20</v>
      </c>
      <c r="AM271" s="43" t="s">
        <v>11</v>
      </c>
      <c r="AN271" s="43" t="s">
        <v>20</v>
      </c>
      <c r="AO271" s="43" t="s">
        <v>20</v>
      </c>
      <c r="AP271" s="43" t="s">
        <v>20</v>
      </c>
      <c r="AQ271" s="62"/>
      <c r="AR271" s="62"/>
      <c r="AS271" s="62"/>
      <c r="AT271" s="62"/>
      <c r="AU271" s="62"/>
      <c r="AV271" s="13"/>
      <c r="AW271" s="13"/>
      <c r="AX271" s="13"/>
      <c r="AY271" s="13"/>
      <c r="AZ271" s="13"/>
      <c r="BA271" s="13"/>
      <c r="BB271" s="13"/>
      <c r="BC271" s="13"/>
      <c r="BD271" s="13"/>
      <c r="BE271" s="13"/>
      <c r="BF271" s="13"/>
      <c r="BG271" s="13"/>
      <c r="BH271" s="13"/>
      <c r="BI271" s="13"/>
      <c r="BJ271" s="13"/>
      <c r="BK271" s="13"/>
      <c r="BL271" s="13"/>
      <c r="BM271" s="13"/>
      <c r="BN271" s="13"/>
      <c r="BO271" s="13"/>
    </row>
    <row r="272" spans="2:83" s="11" customFormat="1" ht="56.25" hidden="1" x14ac:dyDescent="0.2">
      <c r="B272" s="53">
        <v>262</v>
      </c>
      <c r="C272" s="43" t="s">
        <v>30</v>
      </c>
      <c r="D272" s="43" t="s">
        <v>238</v>
      </c>
      <c r="E272" s="40" t="s">
        <v>132</v>
      </c>
      <c r="F272" s="43" t="s">
        <v>621</v>
      </c>
      <c r="G272" s="43" t="s">
        <v>745</v>
      </c>
      <c r="H272" s="42" t="s">
        <v>761</v>
      </c>
      <c r="I272" s="56" t="s">
        <v>317</v>
      </c>
      <c r="J272" s="56" t="s">
        <v>318</v>
      </c>
      <c r="K272" s="43" t="s">
        <v>770</v>
      </c>
      <c r="L272" s="43" t="s">
        <v>770</v>
      </c>
      <c r="M272" s="42" t="s">
        <v>771</v>
      </c>
      <c r="N272" s="53" t="s">
        <v>20</v>
      </c>
      <c r="O272" s="43" t="s">
        <v>38</v>
      </c>
      <c r="P272" s="43" t="s">
        <v>38</v>
      </c>
      <c r="Q272" s="43" t="s">
        <v>38</v>
      </c>
      <c r="R272" s="43" t="s">
        <v>38</v>
      </c>
      <c r="S272" s="59">
        <v>44228</v>
      </c>
      <c r="T272" s="60">
        <v>44561</v>
      </c>
      <c r="U272" s="43" t="s">
        <v>38</v>
      </c>
      <c r="V272" s="43" t="s">
        <v>38</v>
      </c>
      <c r="W272" s="53" t="s">
        <v>20</v>
      </c>
      <c r="X272" s="43" t="s">
        <v>34</v>
      </c>
      <c r="Y272" s="43" t="s">
        <v>20</v>
      </c>
      <c r="Z272" s="43" t="s">
        <v>20</v>
      </c>
      <c r="AA272" s="43" t="s">
        <v>20</v>
      </c>
      <c r="AB272" s="43" t="s">
        <v>20</v>
      </c>
      <c r="AC272" s="43" t="s">
        <v>20</v>
      </c>
      <c r="AD272" s="43" t="s">
        <v>20</v>
      </c>
      <c r="AE272" s="43" t="s">
        <v>20</v>
      </c>
      <c r="AF272" s="43" t="s">
        <v>20</v>
      </c>
      <c r="AG272" s="43" t="s">
        <v>20</v>
      </c>
      <c r="AH272" s="43" t="s">
        <v>20</v>
      </c>
      <c r="AI272" s="43" t="s">
        <v>20</v>
      </c>
      <c r="AJ272" s="43" t="s">
        <v>20</v>
      </c>
      <c r="AK272" s="43" t="s">
        <v>20</v>
      </c>
      <c r="AL272" s="43" t="s">
        <v>20</v>
      </c>
      <c r="AM272" s="43" t="s">
        <v>11</v>
      </c>
      <c r="AN272" s="43" t="s">
        <v>20</v>
      </c>
      <c r="AO272" s="43" t="s">
        <v>20</v>
      </c>
      <c r="AP272" s="43" t="s">
        <v>20</v>
      </c>
      <c r="AQ272" s="62"/>
      <c r="AR272" s="62"/>
      <c r="AS272" s="62"/>
      <c r="AT272" s="62"/>
      <c r="AU272" s="62"/>
      <c r="AV272" s="13"/>
      <c r="AW272" s="13"/>
      <c r="AX272" s="13"/>
      <c r="AY272" s="13"/>
      <c r="AZ272" s="13"/>
      <c r="BA272" s="13"/>
      <c r="BB272" s="13"/>
      <c r="BC272" s="13"/>
      <c r="BD272" s="13"/>
      <c r="BE272" s="13"/>
      <c r="BF272" s="13"/>
      <c r="BG272" s="13"/>
      <c r="BH272" s="13"/>
      <c r="BI272" s="13"/>
      <c r="BJ272" s="13"/>
      <c r="BK272" s="13"/>
      <c r="BL272" s="13"/>
      <c r="BM272" s="13"/>
      <c r="BN272" s="13"/>
      <c r="BO272" s="13"/>
    </row>
    <row r="273" spans="2:67" s="11" customFormat="1" ht="56.25" hidden="1" x14ac:dyDescent="0.2">
      <c r="B273" s="53">
        <v>263</v>
      </c>
      <c r="C273" s="43" t="s">
        <v>30</v>
      </c>
      <c r="D273" s="43" t="s">
        <v>238</v>
      </c>
      <c r="E273" s="40" t="s">
        <v>132</v>
      </c>
      <c r="F273" s="43" t="s">
        <v>622</v>
      </c>
      <c r="G273" s="43" t="s">
        <v>746</v>
      </c>
      <c r="H273" s="42" t="s">
        <v>943</v>
      </c>
      <c r="I273" s="56" t="s">
        <v>317</v>
      </c>
      <c r="J273" s="56" t="s">
        <v>318</v>
      </c>
      <c r="K273" s="43" t="s">
        <v>836</v>
      </c>
      <c r="L273" s="42" t="s">
        <v>1024</v>
      </c>
      <c r="M273" s="43" t="s">
        <v>837</v>
      </c>
      <c r="N273" s="53" t="s">
        <v>20</v>
      </c>
      <c r="O273" s="43" t="s">
        <v>38</v>
      </c>
      <c r="P273" s="43" t="s">
        <v>38</v>
      </c>
      <c r="Q273" s="43" t="s">
        <v>38</v>
      </c>
      <c r="R273" s="43" t="s">
        <v>38</v>
      </c>
      <c r="S273" s="59">
        <v>44228</v>
      </c>
      <c r="T273" s="60">
        <v>44561</v>
      </c>
      <c r="U273" s="43" t="s">
        <v>38</v>
      </c>
      <c r="V273" s="43" t="s">
        <v>38</v>
      </c>
      <c r="W273" s="53" t="s">
        <v>20</v>
      </c>
      <c r="X273" s="43" t="s">
        <v>34</v>
      </c>
      <c r="Y273" s="43" t="s">
        <v>20</v>
      </c>
      <c r="Z273" s="43" t="s">
        <v>20</v>
      </c>
      <c r="AA273" s="43" t="s">
        <v>20</v>
      </c>
      <c r="AB273" s="43" t="s">
        <v>20</v>
      </c>
      <c r="AC273" s="43" t="s">
        <v>20</v>
      </c>
      <c r="AD273" s="43" t="s">
        <v>20</v>
      </c>
      <c r="AE273" s="43" t="s">
        <v>20</v>
      </c>
      <c r="AF273" s="43" t="s">
        <v>20</v>
      </c>
      <c r="AG273" s="43" t="s">
        <v>20</v>
      </c>
      <c r="AH273" s="43" t="s">
        <v>20</v>
      </c>
      <c r="AI273" s="43" t="s">
        <v>20</v>
      </c>
      <c r="AJ273" s="43" t="s">
        <v>20</v>
      </c>
      <c r="AK273" s="43" t="s">
        <v>20</v>
      </c>
      <c r="AL273" s="43" t="s">
        <v>20</v>
      </c>
      <c r="AM273" s="43" t="s">
        <v>11</v>
      </c>
      <c r="AN273" s="43" t="s">
        <v>20</v>
      </c>
      <c r="AO273" s="43" t="s">
        <v>20</v>
      </c>
      <c r="AP273" s="43" t="s">
        <v>20</v>
      </c>
      <c r="AQ273" s="62"/>
      <c r="AR273" s="62"/>
      <c r="AS273" s="62"/>
      <c r="AT273" s="62"/>
      <c r="AU273" s="62"/>
      <c r="AV273" s="13"/>
      <c r="AW273" s="13"/>
      <c r="AX273" s="13"/>
      <c r="AY273" s="13"/>
      <c r="AZ273" s="13"/>
      <c r="BA273" s="13"/>
      <c r="BB273" s="13"/>
      <c r="BC273" s="13"/>
      <c r="BD273" s="13"/>
      <c r="BE273" s="13"/>
      <c r="BF273" s="13"/>
      <c r="BG273" s="13"/>
      <c r="BH273" s="13"/>
      <c r="BI273" s="13"/>
      <c r="BJ273" s="13"/>
      <c r="BK273" s="13"/>
      <c r="BL273" s="13"/>
      <c r="BM273" s="13"/>
      <c r="BN273" s="13"/>
      <c r="BO273" s="13"/>
    </row>
    <row r="274" spans="2:67" s="11" customFormat="1" ht="56.25" hidden="1" x14ac:dyDescent="0.2">
      <c r="B274" s="53">
        <v>264</v>
      </c>
      <c r="C274" s="43" t="s">
        <v>30</v>
      </c>
      <c r="D274" s="43" t="s">
        <v>238</v>
      </c>
      <c r="E274" s="40" t="s">
        <v>132</v>
      </c>
      <c r="F274" s="43" t="s">
        <v>46</v>
      </c>
      <c r="G274" s="43" t="s">
        <v>259</v>
      </c>
      <c r="H274" s="43" t="s">
        <v>92</v>
      </c>
      <c r="I274" s="56" t="s">
        <v>317</v>
      </c>
      <c r="J274" s="56" t="s">
        <v>318</v>
      </c>
      <c r="K274" s="43" t="s">
        <v>140</v>
      </c>
      <c r="L274" s="53" t="s">
        <v>589</v>
      </c>
      <c r="M274" s="53" t="s">
        <v>591</v>
      </c>
      <c r="N274" s="53" t="s">
        <v>20</v>
      </c>
      <c r="O274" s="43" t="s">
        <v>38</v>
      </c>
      <c r="P274" s="43" t="s">
        <v>38</v>
      </c>
      <c r="Q274" s="43" t="s">
        <v>38</v>
      </c>
      <c r="R274" s="43" t="s">
        <v>38</v>
      </c>
      <c r="S274" s="59">
        <v>44228</v>
      </c>
      <c r="T274" s="60">
        <v>44561</v>
      </c>
      <c r="U274" s="43" t="s">
        <v>38</v>
      </c>
      <c r="V274" s="43" t="s">
        <v>38</v>
      </c>
      <c r="W274" s="53" t="s">
        <v>20</v>
      </c>
      <c r="X274" s="43" t="s">
        <v>34</v>
      </c>
      <c r="Y274" s="43" t="s">
        <v>20</v>
      </c>
      <c r="Z274" s="43" t="s">
        <v>20</v>
      </c>
      <c r="AA274" s="43" t="s">
        <v>20</v>
      </c>
      <c r="AB274" s="43" t="s">
        <v>20</v>
      </c>
      <c r="AC274" s="43" t="s">
        <v>20</v>
      </c>
      <c r="AD274" s="43" t="s">
        <v>20</v>
      </c>
      <c r="AE274" s="43" t="s">
        <v>20</v>
      </c>
      <c r="AF274" s="43" t="s">
        <v>20</v>
      </c>
      <c r="AG274" s="43" t="s">
        <v>20</v>
      </c>
      <c r="AH274" s="43" t="s">
        <v>20</v>
      </c>
      <c r="AI274" s="43" t="s">
        <v>20</v>
      </c>
      <c r="AJ274" s="43" t="s">
        <v>20</v>
      </c>
      <c r="AK274" s="43" t="s">
        <v>20</v>
      </c>
      <c r="AL274" s="43" t="s">
        <v>20</v>
      </c>
      <c r="AM274" s="43" t="s">
        <v>11</v>
      </c>
      <c r="AN274" s="43" t="s">
        <v>20</v>
      </c>
      <c r="AO274" s="43" t="s">
        <v>20</v>
      </c>
      <c r="AP274" s="43" t="s">
        <v>20</v>
      </c>
      <c r="AQ274" s="62"/>
      <c r="AR274" s="62"/>
      <c r="AS274" s="62"/>
      <c r="AT274" s="62"/>
      <c r="AU274" s="62"/>
      <c r="AV274" s="13"/>
      <c r="AW274" s="13"/>
      <c r="AX274" s="13"/>
      <c r="AY274" s="13"/>
      <c r="AZ274" s="13"/>
      <c r="BA274" s="13"/>
      <c r="BB274" s="13"/>
      <c r="BC274" s="13"/>
      <c r="BD274" s="13"/>
      <c r="BE274" s="13"/>
      <c r="BF274" s="13"/>
      <c r="BG274" s="13"/>
      <c r="BH274" s="13"/>
      <c r="BI274" s="13"/>
      <c r="BJ274" s="13"/>
      <c r="BK274" s="13"/>
      <c r="BL274" s="13"/>
      <c r="BM274" s="13"/>
      <c r="BN274" s="13"/>
      <c r="BO274" s="13"/>
    </row>
    <row r="275" spans="2:67" s="11" customFormat="1" ht="56.25" hidden="1" x14ac:dyDescent="0.2">
      <c r="B275" s="53">
        <v>265</v>
      </c>
      <c r="C275" s="43" t="s">
        <v>30</v>
      </c>
      <c r="D275" s="43" t="s">
        <v>238</v>
      </c>
      <c r="E275" s="40" t="s">
        <v>132</v>
      </c>
      <c r="F275" s="43" t="s">
        <v>47</v>
      </c>
      <c r="G275" s="43" t="s">
        <v>258</v>
      </c>
      <c r="H275" s="43" t="s">
        <v>147</v>
      </c>
      <c r="I275" s="56" t="s">
        <v>317</v>
      </c>
      <c r="J275" s="56" t="s">
        <v>318</v>
      </c>
      <c r="K275" s="42" t="s">
        <v>188</v>
      </c>
      <c r="L275" s="53" t="s">
        <v>20</v>
      </c>
      <c r="M275" s="42" t="s">
        <v>199</v>
      </c>
      <c r="N275" s="53" t="s">
        <v>20</v>
      </c>
      <c r="O275" s="43" t="s">
        <v>38</v>
      </c>
      <c r="P275" s="43" t="s">
        <v>38</v>
      </c>
      <c r="Q275" s="43" t="s">
        <v>38</v>
      </c>
      <c r="R275" s="43" t="s">
        <v>38</v>
      </c>
      <c r="S275" s="59">
        <v>44228</v>
      </c>
      <c r="T275" s="60">
        <v>44561</v>
      </c>
      <c r="U275" s="43" t="s">
        <v>38</v>
      </c>
      <c r="V275" s="43" t="s">
        <v>38</v>
      </c>
      <c r="W275" s="53" t="s">
        <v>20</v>
      </c>
      <c r="X275" s="43" t="s">
        <v>34</v>
      </c>
      <c r="Y275" s="43" t="s">
        <v>20</v>
      </c>
      <c r="Z275" s="43" t="s">
        <v>20</v>
      </c>
      <c r="AA275" s="43" t="s">
        <v>20</v>
      </c>
      <c r="AB275" s="43" t="s">
        <v>20</v>
      </c>
      <c r="AC275" s="43" t="s">
        <v>20</v>
      </c>
      <c r="AD275" s="43" t="s">
        <v>20</v>
      </c>
      <c r="AE275" s="43" t="s">
        <v>20</v>
      </c>
      <c r="AF275" s="43" t="s">
        <v>20</v>
      </c>
      <c r="AG275" s="43" t="s">
        <v>20</v>
      </c>
      <c r="AH275" s="43" t="s">
        <v>20</v>
      </c>
      <c r="AI275" s="43" t="s">
        <v>20</v>
      </c>
      <c r="AJ275" s="43" t="s">
        <v>20</v>
      </c>
      <c r="AK275" s="43" t="s">
        <v>20</v>
      </c>
      <c r="AL275" s="43" t="s">
        <v>20</v>
      </c>
      <c r="AM275" s="43" t="s">
        <v>11</v>
      </c>
      <c r="AN275" s="43" t="s">
        <v>20</v>
      </c>
      <c r="AO275" s="43" t="s">
        <v>20</v>
      </c>
      <c r="AP275" s="43" t="s">
        <v>20</v>
      </c>
      <c r="AQ275" s="62"/>
      <c r="AR275" s="62"/>
      <c r="AS275" s="62"/>
      <c r="AT275" s="62"/>
      <c r="AU275" s="62"/>
      <c r="AV275" s="13"/>
      <c r="AW275" s="13"/>
      <c r="AX275" s="13"/>
      <c r="AY275" s="13"/>
      <c r="AZ275" s="13"/>
      <c r="BA275" s="13"/>
      <c r="BB275" s="13"/>
      <c r="BC275" s="13"/>
      <c r="BD275" s="13"/>
      <c r="BE275" s="13"/>
      <c r="BF275" s="13"/>
      <c r="BG275" s="13"/>
      <c r="BH275" s="13"/>
      <c r="BI275" s="13"/>
      <c r="BJ275" s="13"/>
      <c r="BK275" s="13"/>
      <c r="BL275" s="13"/>
      <c r="BM275" s="13"/>
      <c r="BN275" s="13"/>
      <c r="BO275" s="13"/>
    </row>
    <row r="276" spans="2:67" s="11" customFormat="1" ht="56.25" hidden="1" x14ac:dyDescent="0.2">
      <c r="B276" s="53">
        <v>266</v>
      </c>
      <c r="C276" s="43" t="s">
        <v>30</v>
      </c>
      <c r="D276" s="43" t="s">
        <v>238</v>
      </c>
      <c r="E276" s="40" t="s">
        <v>132</v>
      </c>
      <c r="F276" s="43" t="s">
        <v>48</v>
      </c>
      <c r="G276" s="43" t="s">
        <v>257</v>
      </c>
      <c r="H276" s="43" t="s">
        <v>231</v>
      </c>
      <c r="I276" s="56" t="s">
        <v>317</v>
      </c>
      <c r="J276" s="56" t="s">
        <v>318</v>
      </c>
      <c r="K276" s="69" t="s">
        <v>101</v>
      </c>
      <c r="L276" s="71" t="s">
        <v>20</v>
      </c>
      <c r="M276" s="71" t="s">
        <v>536</v>
      </c>
      <c r="N276" s="53" t="s">
        <v>20</v>
      </c>
      <c r="O276" s="43" t="s">
        <v>38</v>
      </c>
      <c r="P276" s="43" t="s">
        <v>38</v>
      </c>
      <c r="Q276" s="43" t="s">
        <v>38</v>
      </c>
      <c r="R276" s="43" t="s">
        <v>38</v>
      </c>
      <c r="S276" s="59">
        <v>44228</v>
      </c>
      <c r="T276" s="60">
        <v>44561</v>
      </c>
      <c r="U276" s="43" t="s">
        <v>38</v>
      </c>
      <c r="V276" s="43" t="s">
        <v>38</v>
      </c>
      <c r="W276" s="53" t="s">
        <v>20</v>
      </c>
      <c r="X276" s="43" t="s">
        <v>34</v>
      </c>
      <c r="Y276" s="43" t="s">
        <v>20</v>
      </c>
      <c r="Z276" s="43" t="s">
        <v>20</v>
      </c>
      <c r="AA276" s="43" t="s">
        <v>20</v>
      </c>
      <c r="AB276" s="43" t="s">
        <v>20</v>
      </c>
      <c r="AC276" s="43" t="s">
        <v>20</v>
      </c>
      <c r="AD276" s="43" t="s">
        <v>20</v>
      </c>
      <c r="AE276" s="43" t="s">
        <v>20</v>
      </c>
      <c r="AF276" s="43" t="s">
        <v>20</v>
      </c>
      <c r="AG276" s="43" t="s">
        <v>20</v>
      </c>
      <c r="AH276" s="43" t="s">
        <v>20</v>
      </c>
      <c r="AI276" s="43" t="s">
        <v>20</v>
      </c>
      <c r="AJ276" s="43" t="s">
        <v>20</v>
      </c>
      <c r="AK276" s="43" t="s">
        <v>20</v>
      </c>
      <c r="AL276" s="43" t="s">
        <v>20</v>
      </c>
      <c r="AM276" s="43" t="s">
        <v>11</v>
      </c>
      <c r="AN276" s="43" t="s">
        <v>20</v>
      </c>
      <c r="AO276" s="43" t="s">
        <v>20</v>
      </c>
      <c r="AP276" s="43" t="s">
        <v>20</v>
      </c>
      <c r="AQ276" s="62"/>
      <c r="AR276" s="62"/>
      <c r="AS276" s="62"/>
      <c r="AT276" s="62"/>
      <c r="AU276" s="62"/>
      <c r="AV276" s="13"/>
      <c r="AW276" s="13"/>
      <c r="AX276" s="13"/>
      <c r="AY276" s="13"/>
      <c r="AZ276" s="13"/>
      <c r="BA276" s="13"/>
      <c r="BB276" s="13"/>
      <c r="BC276" s="13"/>
      <c r="BD276" s="13"/>
      <c r="BE276" s="13"/>
      <c r="BF276" s="13"/>
      <c r="BG276" s="13"/>
      <c r="BH276" s="13"/>
      <c r="BI276" s="13"/>
      <c r="BJ276" s="13"/>
      <c r="BK276" s="13"/>
      <c r="BL276" s="13"/>
      <c r="BM276" s="13"/>
      <c r="BN276" s="13"/>
      <c r="BO276" s="13"/>
    </row>
    <row r="277" spans="2:67" s="11" customFormat="1" ht="56.25" hidden="1" x14ac:dyDescent="0.2">
      <c r="B277" s="53">
        <v>267</v>
      </c>
      <c r="C277" s="43" t="s">
        <v>30</v>
      </c>
      <c r="D277" s="43" t="s">
        <v>238</v>
      </c>
      <c r="E277" s="40" t="s">
        <v>132</v>
      </c>
      <c r="F277" s="43" t="s">
        <v>49</v>
      </c>
      <c r="G277" s="43" t="s">
        <v>256</v>
      </c>
      <c r="H277" s="43" t="s">
        <v>105</v>
      </c>
      <c r="I277" s="56" t="s">
        <v>317</v>
      </c>
      <c r="J277" s="56" t="s">
        <v>318</v>
      </c>
      <c r="K277" s="43" t="s">
        <v>104</v>
      </c>
      <c r="L277" s="43" t="s">
        <v>607</v>
      </c>
      <c r="M277" s="43" t="s">
        <v>608</v>
      </c>
      <c r="N277" s="53" t="s">
        <v>20</v>
      </c>
      <c r="O277" s="43" t="s">
        <v>38</v>
      </c>
      <c r="P277" s="43" t="s">
        <v>38</v>
      </c>
      <c r="Q277" s="43" t="s">
        <v>38</v>
      </c>
      <c r="R277" s="43" t="s">
        <v>38</v>
      </c>
      <c r="S277" s="59">
        <v>44228</v>
      </c>
      <c r="T277" s="60">
        <v>44561</v>
      </c>
      <c r="U277" s="43" t="s">
        <v>38</v>
      </c>
      <c r="V277" s="43" t="s">
        <v>38</v>
      </c>
      <c r="W277" s="53" t="s">
        <v>20</v>
      </c>
      <c r="X277" s="43" t="s">
        <v>34</v>
      </c>
      <c r="Y277" s="43" t="s">
        <v>20</v>
      </c>
      <c r="Z277" s="43" t="s">
        <v>20</v>
      </c>
      <c r="AA277" s="43" t="s">
        <v>20</v>
      </c>
      <c r="AB277" s="43" t="s">
        <v>20</v>
      </c>
      <c r="AC277" s="43" t="s">
        <v>20</v>
      </c>
      <c r="AD277" s="43" t="s">
        <v>20</v>
      </c>
      <c r="AE277" s="43" t="s">
        <v>20</v>
      </c>
      <c r="AF277" s="43" t="s">
        <v>20</v>
      </c>
      <c r="AG277" s="43" t="s">
        <v>20</v>
      </c>
      <c r="AH277" s="43" t="s">
        <v>20</v>
      </c>
      <c r="AI277" s="43" t="s">
        <v>20</v>
      </c>
      <c r="AJ277" s="43" t="s">
        <v>20</v>
      </c>
      <c r="AK277" s="43" t="s">
        <v>20</v>
      </c>
      <c r="AL277" s="43" t="s">
        <v>20</v>
      </c>
      <c r="AM277" s="43" t="s">
        <v>11</v>
      </c>
      <c r="AN277" s="43" t="s">
        <v>20</v>
      </c>
      <c r="AO277" s="43" t="s">
        <v>20</v>
      </c>
      <c r="AP277" s="43" t="s">
        <v>20</v>
      </c>
      <c r="AQ277" s="62"/>
      <c r="AR277" s="62"/>
      <c r="AS277" s="62"/>
      <c r="AT277" s="62"/>
      <c r="AU277" s="62"/>
      <c r="AV277" s="13"/>
      <c r="AW277" s="13"/>
      <c r="AX277" s="13"/>
      <c r="AY277" s="13"/>
      <c r="AZ277" s="13"/>
      <c r="BA277" s="13"/>
      <c r="BB277" s="13"/>
      <c r="BC277" s="13"/>
      <c r="BD277" s="13"/>
      <c r="BE277" s="13"/>
      <c r="BF277" s="13"/>
      <c r="BG277" s="13"/>
      <c r="BH277" s="13"/>
      <c r="BI277" s="13"/>
      <c r="BJ277" s="13"/>
      <c r="BK277" s="13"/>
      <c r="BL277" s="13"/>
      <c r="BM277" s="13"/>
      <c r="BN277" s="13"/>
      <c r="BO277" s="13"/>
    </row>
    <row r="278" spans="2:67" s="11" customFormat="1" ht="56.25" hidden="1" x14ac:dyDescent="0.2">
      <c r="B278" s="53">
        <v>268</v>
      </c>
      <c r="C278" s="43" t="s">
        <v>30</v>
      </c>
      <c r="D278" s="43" t="s">
        <v>238</v>
      </c>
      <c r="E278" s="40" t="s">
        <v>132</v>
      </c>
      <c r="F278" s="43" t="s">
        <v>623</v>
      </c>
      <c r="G278" s="43" t="s">
        <v>705</v>
      </c>
      <c r="H278" s="42" t="s">
        <v>773</v>
      </c>
      <c r="I278" s="56" t="s">
        <v>317</v>
      </c>
      <c r="J278" s="56" t="s">
        <v>318</v>
      </c>
      <c r="K278" s="42" t="s">
        <v>774</v>
      </c>
      <c r="L278" s="42" t="s">
        <v>775</v>
      </c>
      <c r="M278" s="43" t="s">
        <v>776</v>
      </c>
      <c r="N278" s="53" t="s">
        <v>20</v>
      </c>
      <c r="O278" s="43" t="s">
        <v>38</v>
      </c>
      <c r="P278" s="43" t="s">
        <v>38</v>
      </c>
      <c r="Q278" s="43" t="s">
        <v>38</v>
      </c>
      <c r="R278" s="43" t="s">
        <v>38</v>
      </c>
      <c r="S278" s="59">
        <v>44228</v>
      </c>
      <c r="T278" s="60">
        <v>44561</v>
      </c>
      <c r="U278" s="43" t="s">
        <v>38</v>
      </c>
      <c r="V278" s="43" t="s">
        <v>38</v>
      </c>
      <c r="W278" s="53" t="s">
        <v>20</v>
      </c>
      <c r="X278" s="43" t="s">
        <v>34</v>
      </c>
      <c r="Y278" s="43" t="s">
        <v>20</v>
      </c>
      <c r="Z278" s="43" t="s">
        <v>20</v>
      </c>
      <c r="AA278" s="43" t="s">
        <v>20</v>
      </c>
      <c r="AB278" s="43" t="s">
        <v>20</v>
      </c>
      <c r="AC278" s="43" t="s">
        <v>20</v>
      </c>
      <c r="AD278" s="43" t="s">
        <v>20</v>
      </c>
      <c r="AE278" s="43" t="s">
        <v>20</v>
      </c>
      <c r="AF278" s="43" t="s">
        <v>20</v>
      </c>
      <c r="AG278" s="43" t="s">
        <v>20</v>
      </c>
      <c r="AH278" s="43" t="s">
        <v>20</v>
      </c>
      <c r="AI278" s="43" t="s">
        <v>20</v>
      </c>
      <c r="AJ278" s="43" t="s">
        <v>20</v>
      </c>
      <c r="AK278" s="43" t="s">
        <v>20</v>
      </c>
      <c r="AL278" s="43" t="s">
        <v>20</v>
      </c>
      <c r="AM278" s="43" t="s">
        <v>11</v>
      </c>
      <c r="AN278" s="43" t="s">
        <v>20</v>
      </c>
      <c r="AO278" s="43" t="s">
        <v>20</v>
      </c>
      <c r="AP278" s="43" t="s">
        <v>20</v>
      </c>
      <c r="AQ278" s="62"/>
      <c r="AR278" s="62"/>
      <c r="AS278" s="62"/>
      <c r="AT278" s="62"/>
      <c r="AU278" s="62"/>
      <c r="AV278" s="13"/>
      <c r="AW278" s="13"/>
      <c r="AX278" s="13"/>
      <c r="AY278" s="13"/>
      <c r="AZ278" s="13"/>
      <c r="BA278" s="13"/>
      <c r="BB278" s="13"/>
      <c r="BC278" s="13"/>
      <c r="BD278" s="13"/>
      <c r="BE278" s="13"/>
      <c r="BF278" s="13"/>
      <c r="BG278" s="13"/>
      <c r="BH278" s="13"/>
      <c r="BI278" s="13"/>
      <c r="BJ278" s="13"/>
      <c r="BK278" s="13"/>
      <c r="BL278" s="13"/>
      <c r="BM278" s="13"/>
      <c r="BN278" s="13"/>
      <c r="BO278" s="13"/>
    </row>
    <row r="279" spans="2:67" s="11" customFormat="1" ht="56.25" hidden="1" x14ac:dyDescent="0.2">
      <c r="B279" s="53">
        <v>269</v>
      </c>
      <c r="C279" s="43" t="s">
        <v>30</v>
      </c>
      <c r="D279" s="43" t="s">
        <v>238</v>
      </c>
      <c r="E279" s="40" t="s">
        <v>132</v>
      </c>
      <c r="F279" s="53" t="s">
        <v>50</v>
      </c>
      <c r="G279" s="43" t="s">
        <v>1029</v>
      </c>
      <c r="H279" s="43" t="s">
        <v>718</v>
      </c>
      <c r="I279" s="56" t="s">
        <v>317</v>
      </c>
      <c r="J279" s="56" t="s">
        <v>318</v>
      </c>
      <c r="K279" s="42" t="s">
        <v>109</v>
      </c>
      <c r="L279" s="53" t="s">
        <v>20</v>
      </c>
      <c r="M279" s="42" t="s">
        <v>598</v>
      </c>
      <c r="N279" s="53" t="s">
        <v>20</v>
      </c>
      <c r="O279" s="43" t="s">
        <v>38</v>
      </c>
      <c r="P279" s="43" t="s">
        <v>38</v>
      </c>
      <c r="Q279" s="43" t="s">
        <v>38</v>
      </c>
      <c r="R279" s="43" t="s">
        <v>38</v>
      </c>
      <c r="S279" s="59">
        <v>44228</v>
      </c>
      <c r="T279" s="60">
        <v>44561</v>
      </c>
      <c r="U279" s="43" t="s">
        <v>38</v>
      </c>
      <c r="V279" s="43" t="s">
        <v>38</v>
      </c>
      <c r="W279" s="53" t="s">
        <v>20</v>
      </c>
      <c r="X279" s="43" t="s">
        <v>34</v>
      </c>
      <c r="Y279" s="43" t="s">
        <v>20</v>
      </c>
      <c r="Z279" s="43" t="s">
        <v>20</v>
      </c>
      <c r="AA279" s="43" t="s">
        <v>20</v>
      </c>
      <c r="AB279" s="43" t="s">
        <v>20</v>
      </c>
      <c r="AC279" s="43" t="s">
        <v>20</v>
      </c>
      <c r="AD279" s="43" t="s">
        <v>20</v>
      </c>
      <c r="AE279" s="43" t="s">
        <v>20</v>
      </c>
      <c r="AF279" s="43" t="s">
        <v>20</v>
      </c>
      <c r="AG279" s="43" t="s">
        <v>20</v>
      </c>
      <c r="AH279" s="43" t="s">
        <v>20</v>
      </c>
      <c r="AI279" s="43" t="s">
        <v>20</v>
      </c>
      <c r="AJ279" s="43" t="s">
        <v>20</v>
      </c>
      <c r="AK279" s="43" t="s">
        <v>20</v>
      </c>
      <c r="AL279" s="43" t="s">
        <v>20</v>
      </c>
      <c r="AM279" s="43" t="s">
        <v>11</v>
      </c>
      <c r="AN279" s="43" t="s">
        <v>20</v>
      </c>
      <c r="AO279" s="43" t="s">
        <v>20</v>
      </c>
      <c r="AP279" s="43" t="s">
        <v>20</v>
      </c>
      <c r="AQ279" s="62"/>
      <c r="AR279" s="62"/>
      <c r="AS279" s="62"/>
      <c r="AT279" s="62"/>
      <c r="AU279" s="62"/>
      <c r="AV279" s="13"/>
      <c r="AW279" s="13"/>
      <c r="AX279" s="13"/>
      <c r="AY279" s="13"/>
      <c r="AZ279" s="13"/>
      <c r="BA279" s="13"/>
      <c r="BB279" s="13"/>
      <c r="BC279" s="13"/>
      <c r="BD279" s="13"/>
      <c r="BE279" s="13"/>
      <c r="BF279" s="13"/>
      <c r="BG279" s="13"/>
      <c r="BH279" s="13"/>
      <c r="BI279" s="13"/>
      <c r="BJ279" s="13"/>
      <c r="BK279" s="13"/>
      <c r="BL279" s="13"/>
      <c r="BM279" s="13"/>
      <c r="BN279" s="13"/>
      <c r="BO279" s="13"/>
    </row>
    <row r="280" spans="2:67" s="11" customFormat="1" ht="90" hidden="1" x14ac:dyDescent="0.2">
      <c r="B280" s="53">
        <v>270</v>
      </c>
      <c r="C280" s="43" t="s">
        <v>30</v>
      </c>
      <c r="D280" s="43" t="s">
        <v>238</v>
      </c>
      <c r="E280" s="40" t="s">
        <v>132</v>
      </c>
      <c r="F280" s="53" t="s">
        <v>625</v>
      </c>
      <c r="G280" s="43" t="s">
        <v>706</v>
      </c>
      <c r="H280" s="42" t="s">
        <v>979</v>
      </c>
      <c r="I280" s="56" t="s">
        <v>317</v>
      </c>
      <c r="J280" s="56" t="s">
        <v>318</v>
      </c>
      <c r="K280" s="42" t="s">
        <v>980</v>
      </c>
      <c r="L280" s="42" t="s">
        <v>990</v>
      </c>
      <c r="M280" s="42" t="s">
        <v>989</v>
      </c>
      <c r="N280" s="53" t="s">
        <v>20</v>
      </c>
      <c r="O280" s="43" t="s">
        <v>38</v>
      </c>
      <c r="P280" s="43" t="s">
        <v>38</v>
      </c>
      <c r="Q280" s="43" t="s">
        <v>38</v>
      </c>
      <c r="R280" s="43" t="s">
        <v>38</v>
      </c>
      <c r="S280" s="59">
        <v>44228</v>
      </c>
      <c r="T280" s="60">
        <v>44561</v>
      </c>
      <c r="U280" s="43" t="s">
        <v>38</v>
      </c>
      <c r="V280" s="43" t="s">
        <v>38</v>
      </c>
      <c r="W280" s="53" t="s">
        <v>20</v>
      </c>
      <c r="X280" s="43" t="s">
        <v>34</v>
      </c>
      <c r="Y280" s="43" t="s">
        <v>20</v>
      </c>
      <c r="Z280" s="43" t="s">
        <v>20</v>
      </c>
      <c r="AA280" s="43" t="s">
        <v>20</v>
      </c>
      <c r="AB280" s="43" t="s">
        <v>20</v>
      </c>
      <c r="AC280" s="43" t="s">
        <v>20</v>
      </c>
      <c r="AD280" s="43" t="s">
        <v>20</v>
      </c>
      <c r="AE280" s="43" t="s">
        <v>20</v>
      </c>
      <c r="AF280" s="43" t="s">
        <v>20</v>
      </c>
      <c r="AG280" s="43" t="s">
        <v>20</v>
      </c>
      <c r="AH280" s="43" t="s">
        <v>20</v>
      </c>
      <c r="AI280" s="43" t="s">
        <v>20</v>
      </c>
      <c r="AJ280" s="43" t="s">
        <v>20</v>
      </c>
      <c r="AK280" s="43" t="s">
        <v>20</v>
      </c>
      <c r="AL280" s="43" t="s">
        <v>20</v>
      </c>
      <c r="AM280" s="43" t="s">
        <v>11</v>
      </c>
      <c r="AN280" s="43" t="s">
        <v>20</v>
      </c>
      <c r="AO280" s="43" t="s">
        <v>20</v>
      </c>
      <c r="AP280" s="43" t="s">
        <v>20</v>
      </c>
      <c r="AQ280" s="62"/>
      <c r="AR280" s="62"/>
      <c r="AS280" s="62"/>
      <c r="AT280" s="62"/>
      <c r="AU280" s="62"/>
      <c r="AV280" s="13"/>
      <c r="AW280" s="13"/>
      <c r="AX280" s="13"/>
      <c r="AY280" s="13"/>
      <c r="AZ280" s="13"/>
      <c r="BA280" s="13"/>
      <c r="BB280" s="13"/>
      <c r="BC280" s="13"/>
      <c r="BD280" s="13"/>
      <c r="BE280" s="13"/>
      <c r="BF280" s="13"/>
      <c r="BG280" s="13"/>
      <c r="BH280" s="13"/>
      <c r="BI280" s="13"/>
      <c r="BJ280" s="13"/>
      <c r="BK280" s="13"/>
      <c r="BL280" s="13"/>
      <c r="BM280" s="13"/>
      <c r="BN280" s="13"/>
      <c r="BO280" s="13"/>
    </row>
    <row r="281" spans="2:67" s="11" customFormat="1" ht="56.25" hidden="1" x14ac:dyDescent="0.2">
      <c r="B281" s="53">
        <v>271</v>
      </c>
      <c r="C281" s="43" t="s">
        <v>30</v>
      </c>
      <c r="D281" s="43" t="s">
        <v>238</v>
      </c>
      <c r="E281" s="40" t="s">
        <v>132</v>
      </c>
      <c r="F281" s="53" t="s">
        <v>626</v>
      </c>
      <c r="G281" s="43" t="s">
        <v>707</v>
      </c>
      <c r="H281" s="42" t="s">
        <v>885</v>
      </c>
      <c r="I281" s="56" t="s">
        <v>317</v>
      </c>
      <c r="J281" s="56" t="s">
        <v>318</v>
      </c>
      <c r="K281" s="42" t="s">
        <v>886</v>
      </c>
      <c r="L281" s="42" t="s">
        <v>20</v>
      </c>
      <c r="M281" s="58" t="s">
        <v>889</v>
      </c>
      <c r="N281" s="53" t="s">
        <v>20</v>
      </c>
      <c r="O281" s="43" t="s">
        <v>38</v>
      </c>
      <c r="P281" s="43" t="s">
        <v>38</v>
      </c>
      <c r="Q281" s="43" t="s">
        <v>38</v>
      </c>
      <c r="R281" s="43" t="s">
        <v>38</v>
      </c>
      <c r="S281" s="59">
        <v>44228</v>
      </c>
      <c r="T281" s="60">
        <v>44561</v>
      </c>
      <c r="U281" s="43" t="s">
        <v>38</v>
      </c>
      <c r="V281" s="43" t="s">
        <v>38</v>
      </c>
      <c r="W281" s="53" t="s">
        <v>20</v>
      </c>
      <c r="X281" s="43" t="s">
        <v>34</v>
      </c>
      <c r="Y281" s="43" t="s">
        <v>20</v>
      </c>
      <c r="Z281" s="43" t="s">
        <v>20</v>
      </c>
      <c r="AA281" s="43" t="s">
        <v>20</v>
      </c>
      <c r="AB281" s="43" t="s">
        <v>20</v>
      </c>
      <c r="AC281" s="43" t="s">
        <v>20</v>
      </c>
      <c r="AD281" s="43" t="s">
        <v>20</v>
      </c>
      <c r="AE281" s="43" t="s">
        <v>20</v>
      </c>
      <c r="AF281" s="43" t="s">
        <v>20</v>
      </c>
      <c r="AG281" s="43" t="s">
        <v>20</v>
      </c>
      <c r="AH281" s="43" t="s">
        <v>20</v>
      </c>
      <c r="AI281" s="43" t="s">
        <v>20</v>
      </c>
      <c r="AJ281" s="43" t="s">
        <v>20</v>
      </c>
      <c r="AK281" s="43" t="s">
        <v>20</v>
      </c>
      <c r="AL281" s="43" t="s">
        <v>20</v>
      </c>
      <c r="AM281" s="43" t="s">
        <v>11</v>
      </c>
      <c r="AN281" s="43" t="s">
        <v>20</v>
      </c>
      <c r="AO281" s="43" t="s">
        <v>20</v>
      </c>
      <c r="AP281" s="43" t="s">
        <v>20</v>
      </c>
      <c r="AQ281" s="62"/>
      <c r="AR281" s="62"/>
      <c r="AS281" s="62"/>
      <c r="AT281" s="62"/>
      <c r="AU281" s="62"/>
      <c r="AV281" s="13"/>
      <c r="AW281" s="13"/>
      <c r="AX281" s="13"/>
      <c r="AY281" s="13"/>
      <c r="AZ281" s="13"/>
      <c r="BA281" s="13"/>
      <c r="BB281" s="13"/>
      <c r="BC281" s="13"/>
      <c r="BD281" s="13"/>
      <c r="BE281" s="13"/>
      <c r="BF281" s="13"/>
      <c r="BG281" s="13"/>
      <c r="BH281" s="13"/>
      <c r="BI281" s="13"/>
      <c r="BJ281" s="13"/>
      <c r="BK281" s="13"/>
      <c r="BL281" s="13"/>
      <c r="BM281" s="13"/>
      <c r="BN281" s="13"/>
      <c r="BO281" s="13"/>
    </row>
    <row r="282" spans="2:67" s="11" customFormat="1" ht="56.25" hidden="1" x14ac:dyDescent="0.2">
      <c r="B282" s="53">
        <v>272</v>
      </c>
      <c r="C282" s="43" t="s">
        <v>30</v>
      </c>
      <c r="D282" s="43" t="s">
        <v>238</v>
      </c>
      <c r="E282" s="40" t="s">
        <v>132</v>
      </c>
      <c r="F282" s="43" t="s">
        <v>51</v>
      </c>
      <c r="G282" s="43" t="s">
        <v>613</v>
      </c>
      <c r="H282" s="43" t="s">
        <v>141</v>
      </c>
      <c r="I282" s="56" t="s">
        <v>317</v>
      </c>
      <c r="J282" s="56" t="s">
        <v>318</v>
      </c>
      <c r="K282" s="43" t="s">
        <v>142</v>
      </c>
      <c r="L282" s="42" t="s">
        <v>733</v>
      </c>
      <c r="M282" s="42" t="s">
        <v>734</v>
      </c>
      <c r="N282" s="53" t="s">
        <v>20</v>
      </c>
      <c r="O282" s="43" t="s">
        <v>38</v>
      </c>
      <c r="P282" s="43" t="s">
        <v>38</v>
      </c>
      <c r="Q282" s="43" t="s">
        <v>38</v>
      </c>
      <c r="R282" s="43" t="s">
        <v>38</v>
      </c>
      <c r="S282" s="59">
        <v>44228</v>
      </c>
      <c r="T282" s="60">
        <v>44561</v>
      </c>
      <c r="U282" s="43" t="s">
        <v>38</v>
      </c>
      <c r="V282" s="43" t="s">
        <v>38</v>
      </c>
      <c r="W282" s="53" t="s">
        <v>20</v>
      </c>
      <c r="X282" s="43" t="s">
        <v>34</v>
      </c>
      <c r="Y282" s="43" t="s">
        <v>20</v>
      </c>
      <c r="Z282" s="43" t="s">
        <v>20</v>
      </c>
      <c r="AA282" s="43" t="s">
        <v>20</v>
      </c>
      <c r="AB282" s="43" t="s">
        <v>20</v>
      </c>
      <c r="AC282" s="43" t="s">
        <v>20</v>
      </c>
      <c r="AD282" s="43" t="s">
        <v>20</v>
      </c>
      <c r="AE282" s="43" t="s">
        <v>20</v>
      </c>
      <c r="AF282" s="43" t="s">
        <v>20</v>
      </c>
      <c r="AG282" s="43" t="s">
        <v>20</v>
      </c>
      <c r="AH282" s="43" t="s">
        <v>20</v>
      </c>
      <c r="AI282" s="43" t="s">
        <v>20</v>
      </c>
      <c r="AJ282" s="43" t="s">
        <v>20</v>
      </c>
      <c r="AK282" s="43" t="s">
        <v>20</v>
      </c>
      <c r="AL282" s="43" t="s">
        <v>20</v>
      </c>
      <c r="AM282" s="43" t="s">
        <v>11</v>
      </c>
      <c r="AN282" s="43" t="s">
        <v>20</v>
      </c>
      <c r="AO282" s="43" t="s">
        <v>20</v>
      </c>
      <c r="AP282" s="43" t="s">
        <v>20</v>
      </c>
      <c r="AQ282" s="62"/>
      <c r="AR282" s="62"/>
      <c r="AS282" s="62"/>
      <c r="AT282" s="62"/>
      <c r="AU282" s="62"/>
      <c r="AV282" s="13"/>
      <c r="AW282" s="13"/>
      <c r="AX282" s="13"/>
      <c r="AY282" s="13"/>
      <c r="AZ282" s="13"/>
      <c r="BA282" s="13"/>
      <c r="BB282" s="13"/>
      <c r="BC282" s="13"/>
      <c r="BD282" s="13"/>
      <c r="BE282" s="13"/>
      <c r="BF282" s="13"/>
      <c r="BG282" s="13"/>
      <c r="BH282" s="13"/>
      <c r="BI282" s="13"/>
      <c r="BJ282" s="13"/>
      <c r="BK282" s="13"/>
      <c r="BL282" s="13"/>
      <c r="BM282" s="13"/>
      <c r="BN282" s="13"/>
      <c r="BO282" s="13"/>
    </row>
    <row r="283" spans="2:67" s="11" customFormat="1" ht="67.5" hidden="1" x14ac:dyDescent="0.2">
      <c r="B283" s="53">
        <v>273</v>
      </c>
      <c r="C283" s="43" t="s">
        <v>30</v>
      </c>
      <c r="D283" s="43" t="s">
        <v>238</v>
      </c>
      <c r="E283" s="40" t="s">
        <v>132</v>
      </c>
      <c r="F283" s="53" t="s">
        <v>627</v>
      </c>
      <c r="G283" s="43" t="s">
        <v>747</v>
      </c>
      <c r="H283" s="42" t="s">
        <v>865</v>
      </c>
      <c r="I283" s="56" t="s">
        <v>317</v>
      </c>
      <c r="J283" s="56" t="s">
        <v>318</v>
      </c>
      <c r="K283" s="43" t="s">
        <v>884</v>
      </c>
      <c r="L283" s="42" t="s">
        <v>879</v>
      </c>
      <c r="M283" s="43" t="s">
        <v>880</v>
      </c>
      <c r="N283" s="53" t="s">
        <v>20</v>
      </c>
      <c r="O283" s="43" t="s">
        <v>38</v>
      </c>
      <c r="P283" s="43" t="s">
        <v>38</v>
      </c>
      <c r="Q283" s="43" t="s">
        <v>38</v>
      </c>
      <c r="R283" s="43" t="s">
        <v>38</v>
      </c>
      <c r="S283" s="59">
        <v>44228</v>
      </c>
      <c r="T283" s="60">
        <v>44561</v>
      </c>
      <c r="U283" s="43" t="s">
        <v>38</v>
      </c>
      <c r="V283" s="43" t="s">
        <v>38</v>
      </c>
      <c r="W283" s="53" t="s">
        <v>20</v>
      </c>
      <c r="X283" s="43" t="s">
        <v>34</v>
      </c>
      <c r="Y283" s="43" t="s">
        <v>20</v>
      </c>
      <c r="Z283" s="43" t="s">
        <v>20</v>
      </c>
      <c r="AA283" s="43" t="s">
        <v>20</v>
      </c>
      <c r="AB283" s="43" t="s">
        <v>20</v>
      </c>
      <c r="AC283" s="43" t="s">
        <v>20</v>
      </c>
      <c r="AD283" s="43" t="s">
        <v>20</v>
      </c>
      <c r="AE283" s="43" t="s">
        <v>20</v>
      </c>
      <c r="AF283" s="43" t="s">
        <v>20</v>
      </c>
      <c r="AG283" s="43" t="s">
        <v>20</v>
      </c>
      <c r="AH283" s="43" t="s">
        <v>20</v>
      </c>
      <c r="AI283" s="43" t="s">
        <v>20</v>
      </c>
      <c r="AJ283" s="43" t="s">
        <v>20</v>
      </c>
      <c r="AK283" s="43" t="s">
        <v>20</v>
      </c>
      <c r="AL283" s="43" t="s">
        <v>20</v>
      </c>
      <c r="AM283" s="43" t="s">
        <v>11</v>
      </c>
      <c r="AN283" s="43" t="s">
        <v>20</v>
      </c>
      <c r="AO283" s="43" t="s">
        <v>20</v>
      </c>
      <c r="AP283" s="43" t="s">
        <v>20</v>
      </c>
      <c r="AQ283" s="62"/>
      <c r="AR283" s="62"/>
      <c r="AS283" s="62"/>
      <c r="AT283" s="62"/>
      <c r="AU283" s="62"/>
      <c r="AV283" s="13"/>
      <c r="AW283" s="13"/>
      <c r="AX283" s="13"/>
      <c r="AY283" s="13"/>
      <c r="AZ283" s="13"/>
      <c r="BA283" s="13"/>
      <c r="BB283" s="13"/>
      <c r="BC283" s="13"/>
      <c r="BD283" s="13"/>
      <c r="BE283" s="13"/>
      <c r="BF283" s="13"/>
      <c r="BG283" s="13"/>
      <c r="BH283" s="13"/>
      <c r="BI283" s="13"/>
      <c r="BJ283" s="13"/>
      <c r="BK283" s="13"/>
      <c r="BL283" s="13"/>
      <c r="BM283" s="13"/>
      <c r="BN283" s="13"/>
      <c r="BO283" s="13"/>
    </row>
    <row r="284" spans="2:67" s="11" customFormat="1" ht="56.25" hidden="1" x14ac:dyDescent="0.2">
      <c r="B284" s="53">
        <v>274</v>
      </c>
      <c r="C284" s="43" t="s">
        <v>30</v>
      </c>
      <c r="D284" s="43" t="s">
        <v>238</v>
      </c>
      <c r="E284" s="40" t="s">
        <v>132</v>
      </c>
      <c r="F284" s="43" t="s">
        <v>52</v>
      </c>
      <c r="G284" s="43" t="s">
        <v>254</v>
      </c>
      <c r="H284" s="43" t="s">
        <v>94</v>
      </c>
      <c r="I284" s="56" t="s">
        <v>317</v>
      </c>
      <c r="J284" s="56" t="s">
        <v>318</v>
      </c>
      <c r="K284" s="43" t="s">
        <v>95</v>
      </c>
      <c r="L284" s="43" t="s">
        <v>575</v>
      </c>
      <c r="M284" s="42" t="s">
        <v>576</v>
      </c>
      <c r="N284" s="53" t="s">
        <v>20</v>
      </c>
      <c r="O284" s="43" t="s">
        <v>38</v>
      </c>
      <c r="P284" s="43" t="s">
        <v>38</v>
      </c>
      <c r="Q284" s="43" t="s">
        <v>38</v>
      </c>
      <c r="R284" s="43" t="s">
        <v>38</v>
      </c>
      <c r="S284" s="59">
        <v>44228</v>
      </c>
      <c r="T284" s="60">
        <v>44561</v>
      </c>
      <c r="U284" s="43" t="s">
        <v>38</v>
      </c>
      <c r="V284" s="43" t="s">
        <v>38</v>
      </c>
      <c r="W284" s="53" t="s">
        <v>20</v>
      </c>
      <c r="X284" s="43" t="s">
        <v>34</v>
      </c>
      <c r="Y284" s="43" t="s">
        <v>20</v>
      </c>
      <c r="Z284" s="43" t="s">
        <v>20</v>
      </c>
      <c r="AA284" s="43" t="s">
        <v>20</v>
      </c>
      <c r="AB284" s="43" t="s">
        <v>20</v>
      </c>
      <c r="AC284" s="43" t="s">
        <v>20</v>
      </c>
      <c r="AD284" s="43" t="s">
        <v>20</v>
      </c>
      <c r="AE284" s="43" t="s">
        <v>20</v>
      </c>
      <c r="AF284" s="43" t="s">
        <v>20</v>
      </c>
      <c r="AG284" s="43" t="s">
        <v>20</v>
      </c>
      <c r="AH284" s="43" t="s">
        <v>20</v>
      </c>
      <c r="AI284" s="43" t="s">
        <v>20</v>
      </c>
      <c r="AJ284" s="43" t="s">
        <v>20</v>
      </c>
      <c r="AK284" s="43" t="s">
        <v>20</v>
      </c>
      <c r="AL284" s="43" t="s">
        <v>20</v>
      </c>
      <c r="AM284" s="43" t="s">
        <v>11</v>
      </c>
      <c r="AN284" s="43" t="s">
        <v>20</v>
      </c>
      <c r="AO284" s="43" t="s">
        <v>20</v>
      </c>
      <c r="AP284" s="43" t="s">
        <v>20</v>
      </c>
      <c r="AQ284" s="62"/>
      <c r="AR284" s="62"/>
      <c r="AS284" s="62"/>
      <c r="AT284" s="62"/>
      <c r="AU284" s="62"/>
      <c r="AV284" s="13"/>
      <c r="AW284" s="13"/>
      <c r="AX284" s="13"/>
      <c r="AY284" s="13"/>
      <c r="AZ284" s="13"/>
      <c r="BA284" s="13"/>
      <c r="BB284" s="13"/>
      <c r="BC284" s="13"/>
      <c r="BD284" s="13"/>
      <c r="BE284" s="13"/>
      <c r="BF284" s="13"/>
      <c r="BG284" s="13"/>
      <c r="BH284" s="13"/>
      <c r="BI284" s="13"/>
      <c r="BJ284" s="13"/>
      <c r="BK284" s="13"/>
      <c r="BL284" s="13"/>
      <c r="BM284" s="13"/>
      <c r="BN284" s="13"/>
      <c r="BO284" s="13"/>
    </row>
    <row r="285" spans="2:67" s="11" customFormat="1" ht="56.25" hidden="1" x14ac:dyDescent="0.2">
      <c r="B285" s="53">
        <v>275</v>
      </c>
      <c r="C285" s="43" t="s">
        <v>30</v>
      </c>
      <c r="D285" s="43" t="s">
        <v>238</v>
      </c>
      <c r="E285" s="40" t="s">
        <v>132</v>
      </c>
      <c r="F285" s="43" t="s">
        <v>53</v>
      </c>
      <c r="G285" s="43" t="s">
        <v>498</v>
      </c>
      <c r="H285" s="43" t="s">
        <v>97</v>
      </c>
      <c r="I285" s="56" t="s">
        <v>317</v>
      </c>
      <c r="J285" s="56" t="s">
        <v>318</v>
      </c>
      <c r="K285" s="43" t="s">
        <v>570</v>
      </c>
      <c r="L285" s="42" t="s">
        <v>98</v>
      </c>
      <c r="M285" s="43" t="s">
        <v>568</v>
      </c>
      <c r="N285" s="53" t="s">
        <v>20</v>
      </c>
      <c r="O285" s="43" t="s">
        <v>38</v>
      </c>
      <c r="P285" s="43" t="s">
        <v>38</v>
      </c>
      <c r="Q285" s="43" t="s">
        <v>38</v>
      </c>
      <c r="R285" s="43" t="s">
        <v>38</v>
      </c>
      <c r="S285" s="59">
        <v>44228</v>
      </c>
      <c r="T285" s="60">
        <v>44561</v>
      </c>
      <c r="U285" s="43" t="s">
        <v>38</v>
      </c>
      <c r="V285" s="43" t="s">
        <v>38</v>
      </c>
      <c r="W285" s="53" t="s">
        <v>20</v>
      </c>
      <c r="X285" s="43" t="s">
        <v>34</v>
      </c>
      <c r="Y285" s="43" t="s">
        <v>20</v>
      </c>
      <c r="Z285" s="43" t="s">
        <v>20</v>
      </c>
      <c r="AA285" s="43" t="s">
        <v>20</v>
      </c>
      <c r="AB285" s="43" t="s">
        <v>20</v>
      </c>
      <c r="AC285" s="43" t="s">
        <v>20</v>
      </c>
      <c r="AD285" s="43" t="s">
        <v>20</v>
      </c>
      <c r="AE285" s="43" t="s">
        <v>20</v>
      </c>
      <c r="AF285" s="43" t="s">
        <v>20</v>
      </c>
      <c r="AG285" s="43" t="s">
        <v>20</v>
      </c>
      <c r="AH285" s="43" t="s">
        <v>20</v>
      </c>
      <c r="AI285" s="43" t="s">
        <v>20</v>
      </c>
      <c r="AJ285" s="43" t="s">
        <v>20</v>
      </c>
      <c r="AK285" s="43" t="s">
        <v>20</v>
      </c>
      <c r="AL285" s="43" t="s">
        <v>20</v>
      </c>
      <c r="AM285" s="43" t="s">
        <v>11</v>
      </c>
      <c r="AN285" s="43" t="s">
        <v>20</v>
      </c>
      <c r="AO285" s="43" t="s">
        <v>20</v>
      </c>
      <c r="AP285" s="43" t="s">
        <v>20</v>
      </c>
      <c r="AQ285" s="62"/>
      <c r="AR285" s="62"/>
      <c r="AS285" s="62"/>
      <c r="AT285" s="62"/>
      <c r="AU285" s="62"/>
      <c r="AV285" s="13"/>
      <c r="AW285" s="13"/>
      <c r="AX285" s="13"/>
      <c r="AY285" s="13"/>
      <c r="AZ285" s="13"/>
      <c r="BA285" s="13"/>
      <c r="BB285" s="13"/>
      <c r="BC285" s="13"/>
      <c r="BD285" s="13"/>
      <c r="BE285" s="13"/>
      <c r="BF285" s="13"/>
      <c r="BG285" s="13"/>
      <c r="BH285" s="13"/>
      <c r="BI285" s="13"/>
      <c r="BJ285" s="13"/>
      <c r="BK285" s="13"/>
      <c r="BL285" s="13"/>
      <c r="BM285" s="13"/>
      <c r="BN285" s="13"/>
      <c r="BO285" s="13"/>
    </row>
    <row r="286" spans="2:67" s="11" customFormat="1" ht="56.25" hidden="1" x14ac:dyDescent="0.2">
      <c r="B286" s="53">
        <v>276</v>
      </c>
      <c r="C286" s="43" t="s">
        <v>30</v>
      </c>
      <c r="D286" s="43" t="s">
        <v>238</v>
      </c>
      <c r="E286" s="40" t="s">
        <v>132</v>
      </c>
      <c r="F286" s="43" t="s">
        <v>54</v>
      </c>
      <c r="G286" s="43" t="s">
        <v>253</v>
      </c>
      <c r="H286" s="43" t="s">
        <v>93</v>
      </c>
      <c r="I286" s="56" t="s">
        <v>317</v>
      </c>
      <c r="J286" s="56" t="s">
        <v>318</v>
      </c>
      <c r="K286" s="43" t="s">
        <v>93</v>
      </c>
      <c r="L286" s="42" t="s">
        <v>20</v>
      </c>
      <c r="M286" s="43" t="s">
        <v>559</v>
      </c>
      <c r="N286" s="53" t="s">
        <v>20</v>
      </c>
      <c r="O286" s="43" t="s">
        <v>38</v>
      </c>
      <c r="P286" s="43" t="s">
        <v>38</v>
      </c>
      <c r="Q286" s="43" t="s">
        <v>38</v>
      </c>
      <c r="R286" s="43" t="s">
        <v>38</v>
      </c>
      <c r="S286" s="59">
        <v>44228</v>
      </c>
      <c r="T286" s="60">
        <v>44561</v>
      </c>
      <c r="U286" s="43" t="s">
        <v>38</v>
      </c>
      <c r="V286" s="43" t="s">
        <v>38</v>
      </c>
      <c r="W286" s="53" t="s">
        <v>20</v>
      </c>
      <c r="X286" s="43" t="s">
        <v>34</v>
      </c>
      <c r="Y286" s="43" t="s">
        <v>20</v>
      </c>
      <c r="Z286" s="43" t="s">
        <v>20</v>
      </c>
      <c r="AA286" s="43" t="s">
        <v>20</v>
      </c>
      <c r="AB286" s="43" t="s">
        <v>20</v>
      </c>
      <c r="AC286" s="43" t="s">
        <v>20</v>
      </c>
      <c r="AD286" s="43" t="s">
        <v>20</v>
      </c>
      <c r="AE286" s="43" t="s">
        <v>20</v>
      </c>
      <c r="AF286" s="43" t="s">
        <v>20</v>
      </c>
      <c r="AG286" s="43" t="s">
        <v>20</v>
      </c>
      <c r="AH286" s="43" t="s">
        <v>20</v>
      </c>
      <c r="AI286" s="43" t="s">
        <v>20</v>
      </c>
      <c r="AJ286" s="43" t="s">
        <v>20</v>
      </c>
      <c r="AK286" s="43" t="s">
        <v>20</v>
      </c>
      <c r="AL286" s="43" t="s">
        <v>20</v>
      </c>
      <c r="AM286" s="43" t="s">
        <v>11</v>
      </c>
      <c r="AN286" s="43" t="s">
        <v>20</v>
      </c>
      <c r="AO286" s="43" t="s">
        <v>20</v>
      </c>
      <c r="AP286" s="43" t="s">
        <v>20</v>
      </c>
      <c r="AQ286" s="62"/>
      <c r="AR286" s="62"/>
      <c r="AS286" s="62"/>
      <c r="AT286" s="62"/>
      <c r="AU286" s="62"/>
      <c r="AV286" s="13"/>
      <c r="AW286" s="13"/>
      <c r="AX286" s="13"/>
      <c r="AY286" s="13"/>
      <c r="AZ286" s="13"/>
      <c r="BA286" s="13"/>
      <c r="BB286" s="13"/>
      <c r="BC286" s="13"/>
      <c r="BD286" s="13"/>
      <c r="BE286" s="13"/>
      <c r="BF286" s="13"/>
      <c r="BG286" s="13"/>
      <c r="BH286" s="13"/>
      <c r="BI286" s="13"/>
      <c r="BJ286" s="13"/>
      <c r="BK286" s="13"/>
      <c r="BL286" s="13"/>
      <c r="BM286" s="13"/>
      <c r="BN286" s="13"/>
      <c r="BO286" s="13"/>
    </row>
    <row r="287" spans="2:67" s="11" customFormat="1" ht="56.25" hidden="1" x14ac:dyDescent="0.2">
      <c r="B287" s="53">
        <v>277</v>
      </c>
      <c r="C287" s="43" t="s">
        <v>30</v>
      </c>
      <c r="D287" s="43" t="s">
        <v>238</v>
      </c>
      <c r="E287" s="40" t="s">
        <v>132</v>
      </c>
      <c r="F287" s="43" t="s">
        <v>55</v>
      </c>
      <c r="G287" s="43" t="s">
        <v>252</v>
      </c>
      <c r="H287" s="43" t="s">
        <v>224</v>
      </c>
      <c r="I287" s="56" t="s">
        <v>317</v>
      </c>
      <c r="J287" s="56" t="s">
        <v>318</v>
      </c>
      <c r="K287" s="43" t="s">
        <v>189</v>
      </c>
      <c r="L287" s="43" t="s">
        <v>582</v>
      </c>
      <c r="M287" s="42" t="s">
        <v>583</v>
      </c>
      <c r="N287" s="53" t="s">
        <v>20</v>
      </c>
      <c r="O287" s="43" t="s">
        <v>38</v>
      </c>
      <c r="P287" s="43" t="s">
        <v>38</v>
      </c>
      <c r="Q287" s="43" t="s">
        <v>38</v>
      </c>
      <c r="R287" s="43" t="s">
        <v>38</v>
      </c>
      <c r="S287" s="59">
        <v>44228</v>
      </c>
      <c r="T287" s="60">
        <v>44561</v>
      </c>
      <c r="U287" s="43" t="s">
        <v>38</v>
      </c>
      <c r="V287" s="43" t="s">
        <v>38</v>
      </c>
      <c r="W287" s="53" t="s">
        <v>20</v>
      </c>
      <c r="X287" s="43" t="s">
        <v>34</v>
      </c>
      <c r="Y287" s="43" t="s">
        <v>20</v>
      </c>
      <c r="Z287" s="43" t="s">
        <v>20</v>
      </c>
      <c r="AA287" s="43" t="s">
        <v>20</v>
      </c>
      <c r="AB287" s="43" t="s">
        <v>20</v>
      </c>
      <c r="AC287" s="43" t="s">
        <v>20</v>
      </c>
      <c r="AD287" s="43" t="s">
        <v>20</v>
      </c>
      <c r="AE287" s="43" t="s">
        <v>20</v>
      </c>
      <c r="AF287" s="43" t="s">
        <v>20</v>
      </c>
      <c r="AG287" s="43" t="s">
        <v>20</v>
      </c>
      <c r="AH287" s="43" t="s">
        <v>20</v>
      </c>
      <c r="AI287" s="43" t="s">
        <v>20</v>
      </c>
      <c r="AJ287" s="43" t="s">
        <v>20</v>
      </c>
      <c r="AK287" s="43" t="s">
        <v>20</v>
      </c>
      <c r="AL287" s="43" t="s">
        <v>20</v>
      </c>
      <c r="AM287" s="43" t="s">
        <v>11</v>
      </c>
      <c r="AN287" s="43" t="s">
        <v>20</v>
      </c>
      <c r="AO287" s="43" t="s">
        <v>20</v>
      </c>
      <c r="AP287" s="43" t="s">
        <v>20</v>
      </c>
      <c r="AQ287" s="62"/>
      <c r="AR287" s="62"/>
      <c r="AS287" s="62"/>
      <c r="AT287" s="62"/>
      <c r="AU287" s="62"/>
      <c r="AV287" s="13"/>
      <c r="AW287" s="13"/>
      <c r="AX287" s="13"/>
      <c r="AY287" s="13"/>
      <c r="AZ287" s="13"/>
      <c r="BA287" s="13"/>
      <c r="BB287" s="13"/>
      <c r="BC287" s="13"/>
      <c r="BD287" s="13"/>
      <c r="BE287" s="13"/>
      <c r="BF287" s="13"/>
      <c r="BG287" s="13"/>
      <c r="BH287" s="13"/>
      <c r="BI287" s="13"/>
      <c r="BJ287" s="13"/>
      <c r="BK287" s="13"/>
      <c r="BL287" s="13"/>
      <c r="BM287" s="13"/>
      <c r="BN287" s="13"/>
      <c r="BO287" s="13"/>
    </row>
    <row r="288" spans="2:67" s="11" customFormat="1" ht="56.25" hidden="1" x14ac:dyDescent="0.2">
      <c r="B288" s="53">
        <v>278</v>
      </c>
      <c r="C288" s="43" t="s">
        <v>30</v>
      </c>
      <c r="D288" s="43" t="s">
        <v>238</v>
      </c>
      <c r="E288" s="40" t="s">
        <v>132</v>
      </c>
      <c r="F288" s="43" t="s">
        <v>628</v>
      </c>
      <c r="G288" s="43" t="s">
        <v>760</v>
      </c>
      <c r="H288" s="42" t="s">
        <v>814</v>
      </c>
      <c r="I288" s="56" t="s">
        <v>317</v>
      </c>
      <c r="J288" s="56" t="s">
        <v>318</v>
      </c>
      <c r="K288" s="42" t="s">
        <v>815</v>
      </c>
      <c r="L288" s="43" t="s">
        <v>825</v>
      </c>
      <c r="M288" s="42" t="s">
        <v>583</v>
      </c>
      <c r="N288" s="53" t="s">
        <v>20</v>
      </c>
      <c r="O288" s="43" t="s">
        <v>38</v>
      </c>
      <c r="P288" s="43" t="s">
        <v>38</v>
      </c>
      <c r="Q288" s="43" t="s">
        <v>38</v>
      </c>
      <c r="R288" s="43" t="s">
        <v>38</v>
      </c>
      <c r="S288" s="59">
        <v>44228</v>
      </c>
      <c r="T288" s="60">
        <v>44561</v>
      </c>
      <c r="U288" s="43" t="s">
        <v>38</v>
      </c>
      <c r="V288" s="43" t="s">
        <v>38</v>
      </c>
      <c r="W288" s="53" t="s">
        <v>20</v>
      </c>
      <c r="X288" s="43" t="s">
        <v>34</v>
      </c>
      <c r="Y288" s="43" t="s">
        <v>20</v>
      </c>
      <c r="Z288" s="43" t="s">
        <v>20</v>
      </c>
      <c r="AA288" s="43" t="s">
        <v>20</v>
      </c>
      <c r="AB288" s="43" t="s">
        <v>20</v>
      </c>
      <c r="AC288" s="43" t="s">
        <v>20</v>
      </c>
      <c r="AD288" s="43" t="s">
        <v>20</v>
      </c>
      <c r="AE288" s="43" t="s">
        <v>20</v>
      </c>
      <c r="AF288" s="43" t="s">
        <v>20</v>
      </c>
      <c r="AG288" s="43" t="s">
        <v>20</v>
      </c>
      <c r="AH288" s="43" t="s">
        <v>20</v>
      </c>
      <c r="AI288" s="43" t="s">
        <v>20</v>
      </c>
      <c r="AJ288" s="43" t="s">
        <v>20</v>
      </c>
      <c r="AK288" s="43" t="s">
        <v>20</v>
      </c>
      <c r="AL288" s="43" t="s">
        <v>20</v>
      </c>
      <c r="AM288" s="43" t="s">
        <v>11</v>
      </c>
      <c r="AN288" s="43" t="s">
        <v>20</v>
      </c>
      <c r="AO288" s="43" t="s">
        <v>20</v>
      </c>
      <c r="AP288" s="43" t="s">
        <v>20</v>
      </c>
      <c r="AQ288" s="62"/>
      <c r="AR288" s="62"/>
      <c r="AS288" s="62"/>
      <c r="AT288" s="62"/>
      <c r="AU288" s="62"/>
      <c r="AV288" s="13"/>
      <c r="AW288" s="13"/>
      <c r="AX288" s="13"/>
      <c r="AY288" s="13"/>
      <c r="AZ288" s="13"/>
      <c r="BA288" s="13"/>
      <c r="BB288" s="13"/>
      <c r="BC288" s="13"/>
      <c r="BD288" s="13"/>
      <c r="BE288" s="13"/>
      <c r="BF288" s="13"/>
      <c r="BG288" s="13"/>
      <c r="BH288" s="13"/>
      <c r="BI288" s="13"/>
      <c r="BJ288" s="13"/>
      <c r="BK288" s="13"/>
      <c r="BL288" s="13"/>
      <c r="BM288" s="13"/>
      <c r="BN288" s="13"/>
      <c r="BO288" s="13"/>
    </row>
    <row r="289" spans="2:83" s="11" customFormat="1" ht="56.25" hidden="1" x14ac:dyDescent="0.2">
      <c r="B289" s="53">
        <v>279</v>
      </c>
      <c r="C289" s="43" t="s">
        <v>30</v>
      </c>
      <c r="D289" s="43" t="s">
        <v>238</v>
      </c>
      <c r="E289" s="40" t="s">
        <v>132</v>
      </c>
      <c r="F289" s="43" t="s">
        <v>629</v>
      </c>
      <c r="G289" s="43" t="s">
        <v>710</v>
      </c>
      <c r="H289" s="43" t="s">
        <v>813</v>
      </c>
      <c r="I289" s="56" t="s">
        <v>317</v>
      </c>
      <c r="J289" s="56" t="s">
        <v>318</v>
      </c>
      <c r="K289" s="43" t="s">
        <v>975</v>
      </c>
      <c r="L289" s="43" t="s">
        <v>975</v>
      </c>
      <c r="M289" s="42" t="s">
        <v>809</v>
      </c>
      <c r="N289" s="53" t="s">
        <v>20</v>
      </c>
      <c r="O289" s="43" t="s">
        <v>38</v>
      </c>
      <c r="P289" s="43" t="s">
        <v>38</v>
      </c>
      <c r="Q289" s="43" t="s">
        <v>38</v>
      </c>
      <c r="R289" s="43" t="s">
        <v>38</v>
      </c>
      <c r="S289" s="59">
        <v>44228</v>
      </c>
      <c r="T289" s="60">
        <v>44561</v>
      </c>
      <c r="U289" s="43" t="s">
        <v>38</v>
      </c>
      <c r="V289" s="43" t="s">
        <v>38</v>
      </c>
      <c r="W289" s="53" t="s">
        <v>20</v>
      </c>
      <c r="X289" s="43" t="s">
        <v>34</v>
      </c>
      <c r="Y289" s="43" t="s">
        <v>20</v>
      </c>
      <c r="Z289" s="43" t="s">
        <v>20</v>
      </c>
      <c r="AA289" s="43" t="s">
        <v>20</v>
      </c>
      <c r="AB289" s="43" t="s">
        <v>20</v>
      </c>
      <c r="AC289" s="43" t="s">
        <v>20</v>
      </c>
      <c r="AD289" s="43" t="s">
        <v>20</v>
      </c>
      <c r="AE289" s="43" t="s">
        <v>20</v>
      </c>
      <c r="AF289" s="43" t="s">
        <v>20</v>
      </c>
      <c r="AG289" s="43" t="s">
        <v>20</v>
      </c>
      <c r="AH289" s="43" t="s">
        <v>20</v>
      </c>
      <c r="AI289" s="43" t="s">
        <v>20</v>
      </c>
      <c r="AJ289" s="43" t="s">
        <v>20</v>
      </c>
      <c r="AK289" s="43" t="s">
        <v>20</v>
      </c>
      <c r="AL289" s="43" t="s">
        <v>20</v>
      </c>
      <c r="AM289" s="43" t="s">
        <v>11</v>
      </c>
      <c r="AN289" s="43" t="s">
        <v>20</v>
      </c>
      <c r="AO289" s="43" t="s">
        <v>20</v>
      </c>
      <c r="AP289" s="43" t="s">
        <v>20</v>
      </c>
      <c r="AQ289" s="62"/>
      <c r="AR289" s="62"/>
      <c r="AS289" s="62"/>
      <c r="AT289" s="62"/>
      <c r="AU289" s="62"/>
      <c r="AV289" s="13"/>
      <c r="AW289" s="13"/>
      <c r="AX289" s="13"/>
      <c r="AY289" s="13"/>
      <c r="AZ289" s="13"/>
      <c r="BA289" s="13"/>
      <c r="BB289" s="13"/>
      <c r="BC289" s="13"/>
      <c r="BD289" s="13"/>
      <c r="BE289" s="13"/>
      <c r="BF289" s="13"/>
      <c r="BG289" s="13"/>
      <c r="BH289" s="13"/>
      <c r="BI289" s="13"/>
      <c r="BJ289" s="13"/>
      <c r="BK289" s="13"/>
      <c r="BL289" s="13"/>
      <c r="BM289" s="13"/>
      <c r="BN289" s="13"/>
      <c r="BO289" s="13"/>
    </row>
    <row r="290" spans="2:83" s="11" customFormat="1" ht="56.25" hidden="1" x14ac:dyDescent="0.2">
      <c r="B290" s="53">
        <v>280</v>
      </c>
      <c r="C290" s="43" t="s">
        <v>30</v>
      </c>
      <c r="D290" s="43" t="s">
        <v>238</v>
      </c>
      <c r="E290" s="40" t="s">
        <v>132</v>
      </c>
      <c r="F290" s="43" t="s">
        <v>630</v>
      </c>
      <c r="G290" s="43" t="s">
        <v>711</v>
      </c>
      <c r="H290" s="42" t="s">
        <v>780</v>
      </c>
      <c r="I290" s="56" t="s">
        <v>317</v>
      </c>
      <c r="J290" s="56" t="s">
        <v>318</v>
      </c>
      <c r="K290" s="42" t="s">
        <v>794</v>
      </c>
      <c r="L290" s="42" t="s">
        <v>20</v>
      </c>
      <c r="M290" s="42" t="s">
        <v>783</v>
      </c>
      <c r="N290" s="53" t="s">
        <v>20</v>
      </c>
      <c r="O290" s="43" t="s">
        <v>38</v>
      </c>
      <c r="P290" s="43" t="s">
        <v>38</v>
      </c>
      <c r="Q290" s="43" t="s">
        <v>38</v>
      </c>
      <c r="R290" s="43" t="s">
        <v>38</v>
      </c>
      <c r="S290" s="59">
        <v>44228</v>
      </c>
      <c r="T290" s="60">
        <v>44561</v>
      </c>
      <c r="U290" s="43" t="s">
        <v>38</v>
      </c>
      <c r="V290" s="43" t="s">
        <v>38</v>
      </c>
      <c r="W290" s="53" t="s">
        <v>20</v>
      </c>
      <c r="X290" s="43" t="s">
        <v>34</v>
      </c>
      <c r="Y290" s="43" t="s">
        <v>20</v>
      </c>
      <c r="Z290" s="43" t="s">
        <v>20</v>
      </c>
      <c r="AA290" s="43" t="s">
        <v>20</v>
      </c>
      <c r="AB290" s="43" t="s">
        <v>20</v>
      </c>
      <c r="AC290" s="43" t="s">
        <v>20</v>
      </c>
      <c r="AD290" s="43" t="s">
        <v>20</v>
      </c>
      <c r="AE290" s="43" t="s">
        <v>20</v>
      </c>
      <c r="AF290" s="43" t="s">
        <v>20</v>
      </c>
      <c r="AG290" s="43" t="s">
        <v>20</v>
      </c>
      <c r="AH290" s="43" t="s">
        <v>20</v>
      </c>
      <c r="AI290" s="43" t="s">
        <v>20</v>
      </c>
      <c r="AJ290" s="43" t="s">
        <v>20</v>
      </c>
      <c r="AK290" s="43" t="s">
        <v>20</v>
      </c>
      <c r="AL290" s="43" t="s">
        <v>20</v>
      </c>
      <c r="AM290" s="43" t="s">
        <v>11</v>
      </c>
      <c r="AN290" s="43" t="s">
        <v>20</v>
      </c>
      <c r="AO290" s="43" t="s">
        <v>20</v>
      </c>
      <c r="AP290" s="43" t="s">
        <v>20</v>
      </c>
      <c r="AQ290" s="62"/>
      <c r="AR290" s="62"/>
      <c r="AS290" s="62"/>
      <c r="AT290" s="62"/>
      <c r="AU290" s="62"/>
      <c r="AV290" s="13"/>
      <c r="AW290" s="13"/>
      <c r="AX290" s="13"/>
      <c r="AY290" s="13"/>
      <c r="AZ290" s="13"/>
      <c r="BA290" s="13"/>
      <c r="BB290" s="13"/>
      <c r="BC290" s="13"/>
      <c r="BD290" s="13"/>
      <c r="BE290" s="13"/>
      <c r="BF290" s="13"/>
      <c r="BG290" s="13"/>
      <c r="BH290" s="13"/>
      <c r="BI290" s="13"/>
      <c r="BJ290" s="13"/>
      <c r="BK290" s="13"/>
      <c r="BL290" s="13"/>
      <c r="BM290" s="13"/>
      <c r="BN290" s="13"/>
      <c r="BO290" s="13"/>
    </row>
    <row r="291" spans="2:83" s="11" customFormat="1" ht="67.5" hidden="1" x14ac:dyDescent="0.2">
      <c r="B291" s="53">
        <v>281</v>
      </c>
      <c r="C291" s="43" t="s">
        <v>30</v>
      </c>
      <c r="D291" s="43" t="s">
        <v>238</v>
      </c>
      <c r="E291" s="40" t="s">
        <v>132</v>
      </c>
      <c r="F291" s="43" t="s">
        <v>631</v>
      </c>
      <c r="G291" s="43" t="s">
        <v>712</v>
      </c>
      <c r="H291" s="42" t="s">
        <v>951</v>
      </c>
      <c r="I291" s="56" t="s">
        <v>317</v>
      </c>
      <c r="J291" s="56" t="s">
        <v>318</v>
      </c>
      <c r="K291" s="42" t="s">
        <v>967</v>
      </c>
      <c r="L291" s="42" t="s">
        <v>968</v>
      </c>
      <c r="M291" s="113"/>
      <c r="N291" s="53" t="s">
        <v>20</v>
      </c>
      <c r="O291" s="43" t="s">
        <v>38</v>
      </c>
      <c r="P291" s="43" t="s">
        <v>38</v>
      </c>
      <c r="Q291" s="43" t="s">
        <v>38</v>
      </c>
      <c r="R291" s="43" t="s">
        <v>38</v>
      </c>
      <c r="S291" s="59">
        <v>44228</v>
      </c>
      <c r="T291" s="60">
        <v>44561</v>
      </c>
      <c r="U291" s="43" t="s">
        <v>38</v>
      </c>
      <c r="V291" s="43" t="s">
        <v>38</v>
      </c>
      <c r="W291" s="53" t="s">
        <v>20</v>
      </c>
      <c r="X291" s="43" t="s">
        <v>34</v>
      </c>
      <c r="Y291" s="43" t="s">
        <v>20</v>
      </c>
      <c r="Z291" s="43" t="s">
        <v>20</v>
      </c>
      <c r="AA291" s="43" t="s">
        <v>20</v>
      </c>
      <c r="AB291" s="43" t="s">
        <v>20</v>
      </c>
      <c r="AC291" s="43" t="s">
        <v>20</v>
      </c>
      <c r="AD291" s="43" t="s">
        <v>20</v>
      </c>
      <c r="AE291" s="43" t="s">
        <v>20</v>
      </c>
      <c r="AF291" s="43" t="s">
        <v>20</v>
      </c>
      <c r="AG291" s="43" t="s">
        <v>20</v>
      </c>
      <c r="AH291" s="43" t="s">
        <v>20</v>
      </c>
      <c r="AI291" s="43" t="s">
        <v>20</v>
      </c>
      <c r="AJ291" s="43" t="s">
        <v>20</v>
      </c>
      <c r="AK291" s="43" t="s">
        <v>20</v>
      </c>
      <c r="AL291" s="43" t="s">
        <v>20</v>
      </c>
      <c r="AM291" s="43" t="s">
        <v>11</v>
      </c>
      <c r="AN291" s="43" t="s">
        <v>20</v>
      </c>
      <c r="AO291" s="43" t="s">
        <v>20</v>
      </c>
      <c r="AP291" s="43" t="s">
        <v>20</v>
      </c>
      <c r="AQ291" s="62"/>
      <c r="AR291" s="62"/>
      <c r="AS291" s="62"/>
      <c r="AT291" s="62"/>
      <c r="AU291" s="62"/>
      <c r="AV291" s="13"/>
      <c r="AW291" s="13"/>
      <c r="AX291" s="13"/>
      <c r="AY291" s="13"/>
      <c r="AZ291" s="13"/>
      <c r="BA291" s="13"/>
      <c r="BB291" s="13"/>
      <c r="BC291" s="13"/>
      <c r="BD291" s="13"/>
      <c r="BE291" s="13"/>
      <c r="BF291" s="13"/>
      <c r="BG291" s="13"/>
      <c r="BH291" s="13"/>
      <c r="BI291" s="13"/>
      <c r="BJ291" s="13"/>
      <c r="BK291" s="13"/>
      <c r="BL291" s="13"/>
      <c r="BM291" s="13"/>
      <c r="BN291" s="13"/>
      <c r="BO291" s="13"/>
    </row>
    <row r="292" spans="2:83" s="11" customFormat="1" ht="56.25" hidden="1" x14ac:dyDescent="0.2">
      <c r="B292" s="53">
        <v>282</v>
      </c>
      <c r="C292" s="43" t="s">
        <v>30</v>
      </c>
      <c r="D292" s="43" t="s">
        <v>238</v>
      </c>
      <c r="E292" s="40" t="s">
        <v>132</v>
      </c>
      <c r="F292" s="43" t="s">
        <v>56</v>
      </c>
      <c r="G292" s="43" t="s">
        <v>251</v>
      </c>
      <c r="H292" s="43" t="s">
        <v>720</v>
      </c>
      <c r="I292" s="56" t="s">
        <v>317</v>
      </c>
      <c r="J292" s="56" t="s">
        <v>318</v>
      </c>
      <c r="K292" s="43" t="s">
        <v>736</v>
      </c>
      <c r="L292" s="43" t="s">
        <v>594</v>
      </c>
      <c r="M292" s="42" t="s">
        <v>738</v>
      </c>
      <c r="N292" s="53" t="s">
        <v>20</v>
      </c>
      <c r="O292" s="43" t="s">
        <v>38</v>
      </c>
      <c r="P292" s="43" t="s">
        <v>38</v>
      </c>
      <c r="Q292" s="43" t="s">
        <v>38</v>
      </c>
      <c r="R292" s="43" t="s">
        <v>38</v>
      </c>
      <c r="S292" s="59">
        <v>44228</v>
      </c>
      <c r="T292" s="60">
        <v>44561</v>
      </c>
      <c r="U292" s="43" t="s">
        <v>38</v>
      </c>
      <c r="V292" s="43" t="s">
        <v>38</v>
      </c>
      <c r="W292" s="53" t="s">
        <v>20</v>
      </c>
      <c r="X292" s="43" t="s">
        <v>34</v>
      </c>
      <c r="Y292" s="43" t="s">
        <v>20</v>
      </c>
      <c r="Z292" s="43" t="s">
        <v>20</v>
      </c>
      <c r="AA292" s="43" t="s">
        <v>20</v>
      </c>
      <c r="AB292" s="43" t="s">
        <v>20</v>
      </c>
      <c r="AC292" s="43" t="s">
        <v>20</v>
      </c>
      <c r="AD292" s="43" t="s">
        <v>20</v>
      </c>
      <c r="AE292" s="43" t="s">
        <v>20</v>
      </c>
      <c r="AF292" s="43" t="s">
        <v>20</v>
      </c>
      <c r="AG292" s="43" t="s">
        <v>20</v>
      </c>
      <c r="AH292" s="43" t="s">
        <v>20</v>
      </c>
      <c r="AI292" s="43" t="s">
        <v>20</v>
      </c>
      <c r="AJ292" s="43" t="s">
        <v>20</v>
      </c>
      <c r="AK292" s="43" t="s">
        <v>20</v>
      </c>
      <c r="AL292" s="43" t="s">
        <v>20</v>
      </c>
      <c r="AM292" s="43" t="s">
        <v>11</v>
      </c>
      <c r="AN292" s="43" t="s">
        <v>20</v>
      </c>
      <c r="AO292" s="43" t="s">
        <v>20</v>
      </c>
      <c r="AP292" s="43" t="s">
        <v>20</v>
      </c>
      <c r="AQ292" s="62"/>
      <c r="AR292" s="62"/>
      <c r="AS292" s="62"/>
      <c r="AT292" s="62"/>
      <c r="AU292" s="62"/>
      <c r="AV292" s="13"/>
      <c r="AW292" s="13"/>
      <c r="AX292" s="13"/>
      <c r="AY292" s="13"/>
      <c r="AZ292" s="13"/>
      <c r="BA292" s="13"/>
      <c r="BB292" s="13"/>
      <c r="BC292" s="13"/>
      <c r="BD292" s="13"/>
      <c r="BE292" s="13"/>
      <c r="BF292" s="13"/>
      <c r="BG292" s="13"/>
      <c r="BH292" s="13"/>
      <c r="BI292" s="13"/>
      <c r="BJ292" s="13"/>
      <c r="BK292" s="13"/>
      <c r="BL292" s="13"/>
      <c r="BM292" s="13"/>
      <c r="BN292" s="13"/>
      <c r="BO292" s="13"/>
    </row>
    <row r="293" spans="2:83" s="11" customFormat="1" ht="56.25" hidden="1" x14ac:dyDescent="0.2">
      <c r="B293" s="53">
        <v>283</v>
      </c>
      <c r="C293" s="43" t="s">
        <v>30</v>
      </c>
      <c r="D293" s="43" t="s">
        <v>238</v>
      </c>
      <c r="E293" s="40" t="s">
        <v>132</v>
      </c>
      <c r="F293" s="43" t="s">
        <v>57</v>
      </c>
      <c r="G293" s="43" t="s">
        <v>250</v>
      </c>
      <c r="H293" s="43" t="s">
        <v>88</v>
      </c>
      <c r="I293" s="56" t="s">
        <v>317</v>
      </c>
      <c r="J293" s="56" t="s">
        <v>318</v>
      </c>
      <c r="K293" s="43" t="s">
        <v>521</v>
      </c>
      <c r="L293" s="42" t="s">
        <v>722</v>
      </c>
      <c r="M293" s="42" t="s">
        <v>522</v>
      </c>
      <c r="N293" s="53" t="s">
        <v>20</v>
      </c>
      <c r="O293" s="43" t="s">
        <v>38</v>
      </c>
      <c r="P293" s="43" t="s">
        <v>38</v>
      </c>
      <c r="Q293" s="43" t="s">
        <v>38</v>
      </c>
      <c r="R293" s="43" t="s">
        <v>38</v>
      </c>
      <c r="S293" s="59">
        <v>44228</v>
      </c>
      <c r="T293" s="60">
        <v>44561</v>
      </c>
      <c r="U293" s="43" t="s">
        <v>38</v>
      </c>
      <c r="V293" s="43" t="s">
        <v>38</v>
      </c>
      <c r="W293" s="53" t="s">
        <v>20</v>
      </c>
      <c r="X293" s="43" t="s">
        <v>34</v>
      </c>
      <c r="Y293" s="43" t="s">
        <v>20</v>
      </c>
      <c r="Z293" s="43" t="s">
        <v>20</v>
      </c>
      <c r="AA293" s="43" t="s">
        <v>20</v>
      </c>
      <c r="AB293" s="43" t="s">
        <v>20</v>
      </c>
      <c r="AC293" s="43" t="s">
        <v>20</v>
      </c>
      <c r="AD293" s="43" t="s">
        <v>20</v>
      </c>
      <c r="AE293" s="43" t="s">
        <v>20</v>
      </c>
      <c r="AF293" s="43" t="s">
        <v>20</v>
      </c>
      <c r="AG293" s="43" t="s">
        <v>20</v>
      </c>
      <c r="AH293" s="43" t="s">
        <v>20</v>
      </c>
      <c r="AI293" s="43" t="s">
        <v>20</v>
      </c>
      <c r="AJ293" s="43" t="s">
        <v>20</v>
      </c>
      <c r="AK293" s="43" t="s">
        <v>20</v>
      </c>
      <c r="AL293" s="43" t="s">
        <v>20</v>
      </c>
      <c r="AM293" s="43" t="s">
        <v>11</v>
      </c>
      <c r="AN293" s="43" t="s">
        <v>20</v>
      </c>
      <c r="AO293" s="43" t="s">
        <v>20</v>
      </c>
      <c r="AP293" s="43" t="s">
        <v>20</v>
      </c>
      <c r="AQ293" s="62"/>
      <c r="AR293" s="62"/>
      <c r="AS293" s="62"/>
      <c r="AT293" s="62"/>
      <c r="AU293" s="62"/>
      <c r="AV293" s="13"/>
      <c r="AW293" s="13"/>
      <c r="AX293" s="13"/>
      <c r="AY293" s="13"/>
      <c r="AZ293" s="13"/>
      <c r="BA293" s="13"/>
      <c r="BB293" s="13"/>
      <c r="BC293" s="13"/>
      <c r="BD293" s="13"/>
      <c r="BE293" s="13"/>
      <c r="BF293" s="13"/>
      <c r="BG293" s="13"/>
      <c r="BH293" s="13"/>
      <c r="BI293" s="13"/>
      <c r="BJ293" s="13"/>
      <c r="BK293" s="13"/>
      <c r="BL293" s="13"/>
      <c r="BM293" s="13"/>
      <c r="BN293" s="13"/>
      <c r="BO293" s="13"/>
    </row>
    <row r="294" spans="2:83" s="11" customFormat="1" ht="56.25" hidden="1" x14ac:dyDescent="0.2">
      <c r="B294" s="53">
        <v>284</v>
      </c>
      <c r="C294" s="43" t="s">
        <v>30</v>
      </c>
      <c r="D294" s="43" t="s">
        <v>238</v>
      </c>
      <c r="E294" s="40" t="s">
        <v>132</v>
      </c>
      <c r="F294" s="43" t="s">
        <v>58</v>
      </c>
      <c r="G294" s="43" t="s">
        <v>249</v>
      </c>
      <c r="H294" s="43" t="s">
        <v>723</v>
      </c>
      <c r="I294" s="56" t="s">
        <v>317</v>
      </c>
      <c r="J294" s="56" t="s">
        <v>318</v>
      </c>
      <c r="K294" s="42" t="s">
        <v>936</v>
      </c>
      <c r="L294" s="53" t="s">
        <v>20</v>
      </c>
      <c r="M294" s="43" t="s">
        <v>861</v>
      </c>
      <c r="N294" s="53" t="s">
        <v>20</v>
      </c>
      <c r="O294" s="43" t="s">
        <v>38</v>
      </c>
      <c r="P294" s="43" t="s">
        <v>38</v>
      </c>
      <c r="Q294" s="43" t="s">
        <v>38</v>
      </c>
      <c r="R294" s="43" t="s">
        <v>38</v>
      </c>
      <c r="S294" s="59">
        <v>44228</v>
      </c>
      <c r="T294" s="60">
        <v>44561</v>
      </c>
      <c r="U294" s="43" t="s">
        <v>38</v>
      </c>
      <c r="V294" s="43" t="s">
        <v>38</v>
      </c>
      <c r="W294" s="53" t="s">
        <v>20</v>
      </c>
      <c r="X294" s="43" t="s">
        <v>34</v>
      </c>
      <c r="Y294" s="43" t="s">
        <v>20</v>
      </c>
      <c r="Z294" s="43" t="s">
        <v>20</v>
      </c>
      <c r="AA294" s="43" t="s">
        <v>20</v>
      </c>
      <c r="AB294" s="43" t="s">
        <v>20</v>
      </c>
      <c r="AC294" s="43" t="s">
        <v>20</v>
      </c>
      <c r="AD294" s="43" t="s">
        <v>20</v>
      </c>
      <c r="AE294" s="43" t="s">
        <v>20</v>
      </c>
      <c r="AF294" s="43" t="s">
        <v>20</v>
      </c>
      <c r="AG294" s="43" t="s">
        <v>20</v>
      </c>
      <c r="AH294" s="43" t="s">
        <v>20</v>
      </c>
      <c r="AI294" s="43" t="s">
        <v>20</v>
      </c>
      <c r="AJ294" s="43" t="s">
        <v>20</v>
      </c>
      <c r="AK294" s="43" t="s">
        <v>20</v>
      </c>
      <c r="AL294" s="43" t="s">
        <v>20</v>
      </c>
      <c r="AM294" s="43" t="s">
        <v>11</v>
      </c>
      <c r="AN294" s="43" t="s">
        <v>20</v>
      </c>
      <c r="AO294" s="43" t="s">
        <v>20</v>
      </c>
      <c r="AP294" s="43" t="s">
        <v>20</v>
      </c>
      <c r="AQ294" s="62"/>
      <c r="AR294" s="62"/>
      <c r="AS294" s="62"/>
      <c r="AT294" s="62"/>
      <c r="AU294" s="62"/>
      <c r="AV294" s="13"/>
      <c r="AW294" s="13"/>
      <c r="AX294" s="13"/>
      <c r="AY294" s="13"/>
      <c r="AZ294" s="13"/>
      <c r="BA294" s="13"/>
      <c r="BB294" s="13"/>
      <c r="BC294" s="13"/>
      <c r="BD294" s="13"/>
      <c r="BE294" s="13"/>
      <c r="BF294" s="13"/>
      <c r="BG294" s="13"/>
      <c r="BH294" s="13"/>
      <c r="BI294" s="13"/>
      <c r="BJ294" s="13"/>
      <c r="BK294" s="13"/>
      <c r="BL294" s="13"/>
      <c r="BM294" s="13"/>
      <c r="BN294" s="13"/>
      <c r="BO294" s="13"/>
    </row>
    <row r="295" spans="2:83" s="11" customFormat="1" ht="56.25" hidden="1" x14ac:dyDescent="0.2">
      <c r="B295" s="53">
        <v>285</v>
      </c>
      <c r="C295" s="43" t="s">
        <v>30</v>
      </c>
      <c r="D295" s="43" t="s">
        <v>238</v>
      </c>
      <c r="E295" s="40" t="s">
        <v>132</v>
      </c>
      <c r="F295" s="43" t="s">
        <v>59</v>
      </c>
      <c r="G295" s="43" t="s">
        <v>248</v>
      </c>
      <c r="H295" s="43" t="s">
        <v>724</v>
      </c>
      <c r="I295" s="56" t="s">
        <v>317</v>
      </c>
      <c r="J295" s="56" t="s">
        <v>318</v>
      </c>
      <c r="K295" s="43" t="s">
        <v>616</v>
      </c>
      <c r="L295" s="42" t="s">
        <v>617</v>
      </c>
      <c r="M295" s="42" t="s">
        <v>618</v>
      </c>
      <c r="N295" s="53" t="s">
        <v>20</v>
      </c>
      <c r="O295" s="43" t="s">
        <v>38</v>
      </c>
      <c r="P295" s="43" t="s">
        <v>38</v>
      </c>
      <c r="Q295" s="43" t="s">
        <v>38</v>
      </c>
      <c r="R295" s="43" t="s">
        <v>38</v>
      </c>
      <c r="S295" s="59">
        <v>44228</v>
      </c>
      <c r="T295" s="60">
        <v>44561</v>
      </c>
      <c r="U295" s="43" t="s">
        <v>38</v>
      </c>
      <c r="V295" s="43" t="s">
        <v>38</v>
      </c>
      <c r="W295" s="53" t="s">
        <v>20</v>
      </c>
      <c r="X295" s="43" t="s">
        <v>34</v>
      </c>
      <c r="Y295" s="43" t="s">
        <v>20</v>
      </c>
      <c r="Z295" s="43" t="s">
        <v>20</v>
      </c>
      <c r="AA295" s="43" t="s">
        <v>20</v>
      </c>
      <c r="AB295" s="43" t="s">
        <v>20</v>
      </c>
      <c r="AC295" s="43" t="s">
        <v>20</v>
      </c>
      <c r="AD295" s="43" t="s">
        <v>20</v>
      </c>
      <c r="AE295" s="43" t="s">
        <v>20</v>
      </c>
      <c r="AF295" s="43" t="s">
        <v>20</v>
      </c>
      <c r="AG295" s="43" t="s">
        <v>20</v>
      </c>
      <c r="AH295" s="43" t="s">
        <v>20</v>
      </c>
      <c r="AI295" s="43" t="s">
        <v>20</v>
      </c>
      <c r="AJ295" s="43" t="s">
        <v>20</v>
      </c>
      <c r="AK295" s="43" t="s">
        <v>20</v>
      </c>
      <c r="AL295" s="43" t="s">
        <v>20</v>
      </c>
      <c r="AM295" s="43" t="s">
        <v>11</v>
      </c>
      <c r="AN295" s="43" t="s">
        <v>20</v>
      </c>
      <c r="AO295" s="43" t="s">
        <v>20</v>
      </c>
      <c r="AP295" s="43" t="s">
        <v>20</v>
      </c>
      <c r="AQ295" s="62"/>
      <c r="AR295" s="62"/>
      <c r="AS295" s="62"/>
      <c r="AT295" s="62"/>
      <c r="AU295" s="62"/>
      <c r="AV295" s="13"/>
      <c r="AW295" s="13"/>
      <c r="AX295" s="13"/>
      <c r="AY295" s="13"/>
      <c r="AZ295" s="13"/>
      <c r="BA295" s="13"/>
      <c r="BB295" s="13"/>
      <c r="BC295" s="13"/>
      <c r="BD295" s="13"/>
      <c r="BE295" s="13"/>
      <c r="BF295" s="13"/>
      <c r="BG295" s="13"/>
      <c r="BH295" s="13"/>
      <c r="BI295" s="13"/>
      <c r="BJ295" s="13"/>
      <c r="BK295" s="13"/>
      <c r="BL295" s="13"/>
      <c r="BM295" s="13"/>
      <c r="BN295" s="13"/>
      <c r="BO295" s="13"/>
    </row>
    <row r="296" spans="2:83" s="11" customFormat="1" ht="56.25" hidden="1" x14ac:dyDescent="0.2">
      <c r="B296" s="53">
        <v>286</v>
      </c>
      <c r="C296" s="43" t="s">
        <v>30</v>
      </c>
      <c r="D296" s="43" t="s">
        <v>238</v>
      </c>
      <c r="E296" s="40" t="s">
        <v>132</v>
      </c>
      <c r="F296" s="38" t="s">
        <v>632</v>
      </c>
      <c r="G296" s="43" t="s">
        <v>713</v>
      </c>
      <c r="H296" s="42" t="s">
        <v>844</v>
      </c>
      <c r="I296" s="56" t="s">
        <v>317</v>
      </c>
      <c r="J296" s="56" t="s">
        <v>318</v>
      </c>
      <c r="K296" s="43" t="s">
        <v>853</v>
      </c>
      <c r="L296" s="43" t="s">
        <v>852</v>
      </c>
      <c r="M296" s="42" t="s">
        <v>850</v>
      </c>
      <c r="N296" s="53" t="s">
        <v>20</v>
      </c>
      <c r="O296" s="43" t="s">
        <v>38</v>
      </c>
      <c r="P296" s="43" t="s">
        <v>38</v>
      </c>
      <c r="Q296" s="43" t="s">
        <v>38</v>
      </c>
      <c r="R296" s="43" t="s">
        <v>38</v>
      </c>
      <c r="S296" s="59">
        <v>44228</v>
      </c>
      <c r="T296" s="60">
        <v>44561</v>
      </c>
      <c r="U296" s="43" t="s">
        <v>38</v>
      </c>
      <c r="V296" s="43" t="s">
        <v>38</v>
      </c>
      <c r="W296" s="53" t="s">
        <v>20</v>
      </c>
      <c r="X296" s="43" t="s">
        <v>34</v>
      </c>
      <c r="Y296" s="43" t="s">
        <v>20</v>
      </c>
      <c r="Z296" s="43" t="s">
        <v>20</v>
      </c>
      <c r="AA296" s="43" t="s">
        <v>20</v>
      </c>
      <c r="AB296" s="43" t="s">
        <v>20</v>
      </c>
      <c r="AC296" s="43" t="s">
        <v>20</v>
      </c>
      <c r="AD296" s="43" t="s">
        <v>20</v>
      </c>
      <c r="AE296" s="43" t="s">
        <v>20</v>
      </c>
      <c r="AF296" s="43" t="s">
        <v>20</v>
      </c>
      <c r="AG296" s="43" t="s">
        <v>20</v>
      </c>
      <c r="AH296" s="43" t="s">
        <v>20</v>
      </c>
      <c r="AI296" s="43" t="s">
        <v>20</v>
      </c>
      <c r="AJ296" s="43" t="s">
        <v>20</v>
      </c>
      <c r="AK296" s="43" t="s">
        <v>20</v>
      </c>
      <c r="AL296" s="43" t="s">
        <v>20</v>
      </c>
      <c r="AM296" s="43" t="s">
        <v>11</v>
      </c>
      <c r="AN296" s="43" t="s">
        <v>20</v>
      </c>
      <c r="AO296" s="43" t="s">
        <v>20</v>
      </c>
      <c r="AP296" s="43" t="s">
        <v>20</v>
      </c>
      <c r="AQ296" s="62"/>
      <c r="AR296" s="62"/>
      <c r="AS296" s="62"/>
      <c r="AT296" s="62"/>
      <c r="AU296" s="62"/>
      <c r="AV296" s="13"/>
      <c r="AW296" s="13"/>
      <c r="AX296" s="13"/>
      <c r="AY296" s="13"/>
      <c r="AZ296" s="13"/>
      <c r="BA296" s="13"/>
      <c r="BB296" s="13"/>
      <c r="BC296" s="13"/>
      <c r="BD296" s="13"/>
      <c r="BE296" s="13"/>
      <c r="BF296" s="13"/>
      <c r="BG296" s="13"/>
      <c r="BH296" s="13"/>
      <c r="BI296" s="13"/>
      <c r="BJ296" s="13"/>
      <c r="BK296" s="13"/>
      <c r="BL296" s="13"/>
      <c r="BM296" s="13"/>
      <c r="BN296" s="13"/>
      <c r="BO296" s="13"/>
    </row>
    <row r="297" spans="2:83" s="11" customFormat="1" ht="56.25" hidden="1" x14ac:dyDescent="0.2">
      <c r="B297" s="53">
        <v>287</v>
      </c>
      <c r="C297" s="43" t="s">
        <v>30</v>
      </c>
      <c r="D297" s="43" t="s">
        <v>238</v>
      </c>
      <c r="E297" s="40" t="s">
        <v>132</v>
      </c>
      <c r="F297" s="43" t="s">
        <v>60</v>
      </c>
      <c r="G297" s="43" t="s">
        <v>247</v>
      </c>
      <c r="H297" s="43" t="s">
        <v>85</v>
      </c>
      <c r="I297" s="56" t="s">
        <v>317</v>
      </c>
      <c r="J297" s="56" t="s">
        <v>318</v>
      </c>
      <c r="K297" s="69" t="s">
        <v>159</v>
      </c>
      <c r="L297" s="69" t="s">
        <v>532</v>
      </c>
      <c r="M297" s="40" t="s">
        <v>533</v>
      </c>
      <c r="N297" s="53" t="s">
        <v>20</v>
      </c>
      <c r="O297" s="43" t="s">
        <v>38</v>
      </c>
      <c r="P297" s="43" t="s">
        <v>38</v>
      </c>
      <c r="Q297" s="43" t="s">
        <v>38</v>
      </c>
      <c r="R297" s="43" t="s">
        <v>38</v>
      </c>
      <c r="S297" s="59">
        <v>44228</v>
      </c>
      <c r="T297" s="60">
        <v>44561</v>
      </c>
      <c r="U297" s="43" t="s">
        <v>38</v>
      </c>
      <c r="V297" s="43" t="s">
        <v>38</v>
      </c>
      <c r="W297" s="53" t="s">
        <v>20</v>
      </c>
      <c r="X297" s="43" t="s">
        <v>34</v>
      </c>
      <c r="Y297" s="43" t="s">
        <v>20</v>
      </c>
      <c r="Z297" s="43" t="s">
        <v>20</v>
      </c>
      <c r="AA297" s="43" t="s">
        <v>20</v>
      </c>
      <c r="AB297" s="43" t="s">
        <v>20</v>
      </c>
      <c r="AC297" s="43" t="s">
        <v>20</v>
      </c>
      <c r="AD297" s="43" t="s">
        <v>20</v>
      </c>
      <c r="AE297" s="43" t="s">
        <v>20</v>
      </c>
      <c r="AF297" s="43" t="s">
        <v>20</v>
      </c>
      <c r="AG297" s="43" t="s">
        <v>20</v>
      </c>
      <c r="AH297" s="43" t="s">
        <v>20</v>
      </c>
      <c r="AI297" s="43" t="s">
        <v>20</v>
      </c>
      <c r="AJ297" s="43" t="s">
        <v>20</v>
      </c>
      <c r="AK297" s="43" t="s">
        <v>20</v>
      </c>
      <c r="AL297" s="43" t="s">
        <v>20</v>
      </c>
      <c r="AM297" s="43" t="s">
        <v>11</v>
      </c>
      <c r="AN297" s="43" t="s">
        <v>20</v>
      </c>
      <c r="AO297" s="43" t="s">
        <v>20</v>
      </c>
      <c r="AP297" s="43" t="s">
        <v>20</v>
      </c>
      <c r="AQ297" s="62"/>
      <c r="AR297" s="62"/>
      <c r="AS297" s="62"/>
      <c r="AT297" s="62"/>
      <c r="AU297" s="62"/>
      <c r="AV297" s="13"/>
      <c r="AW297" s="13"/>
      <c r="AX297" s="13"/>
      <c r="AY297" s="13"/>
      <c r="AZ297" s="13"/>
      <c r="BA297" s="13"/>
      <c r="BB297" s="13"/>
      <c r="BC297" s="13"/>
      <c r="BD297" s="13"/>
      <c r="BE297" s="13"/>
      <c r="BF297" s="13"/>
      <c r="BG297" s="13"/>
      <c r="BH297" s="13"/>
      <c r="BI297" s="13"/>
      <c r="BJ297" s="13"/>
      <c r="BK297" s="13"/>
      <c r="BL297" s="13"/>
      <c r="BM297" s="13"/>
      <c r="BN297" s="13"/>
      <c r="BO297" s="13"/>
    </row>
    <row r="298" spans="2:83" s="11" customFormat="1" ht="56.25" hidden="1" x14ac:dyDescent="0.2">
      <c r="B298" s="53">
        <v>288</v>
      </c>
      <c r="C298" s="43" t="s">
        <v>30</v>
      </c>
      <c r="D298" s="43" t="s">
        <v>238</v>
      </c>
      <c r="E298" s="40" t="s">
        <v>132</v>
      </c>
      <c r="F298" s="43" t="s">
        <v>61</v>
      </c>
      <c r="G298" s="43" t="s">
        <v>246</v>
      </c>
      <c r="H298" s="43" t="s">
        <v>187</v>
      </c>
      <c r="I298" s="56" t="s">
        <v>317</v>
      </c>
      <c r="J298" s="56" t="s">
        <v>318</v>
      </c>
      <c r="K298" s="43" t="s">
        <v>103</v>
      </c>
      <c r="L298" s="42" t="s">
        <v>565</v>
      </c>
      <c r="M298" s="42" t="s">
        <v>562</v>
      </c>
      <c r="N298" s="53" t="s">
        <v>20</v>
      </c>
      <c r="O298" s="43" t="s">
        <v>38</v>
      </c>
      <c r="P298" s="43" t="s">
        <v>38</v>
      </c>
      <c r="Q298" s="43" t="s">
        <v>38</v>
      </c>
      <c r="R298" s="43" t="s">
        <v>38</v>
      </c>
      <c r="S298" s="59">
        <v>44228</v>
      </c>
      <c r="T298" s="60">
        <v>44561</v>
      </c>
      <c r="U298" s="43" t="s">
        <v>38</v>
      </c>
      <c r="V298" s="43" t="s">
        <v>38</v>
      </c>
      <c r="W298" s="53" t="s">
        <v>20</v>
      </c>
      <c r="X298" s="43" t="s">
        <v>34</v>
      </c>
      <c r="Y298" s="43" t="s">
        <v>20</v>
      </c>
      <c r="Z298" s="43" t="s">
        <v>20</v>
      </c>
      <c r="AA298" s="43" t="s">
        <v>20</v>
      </c>
      <c r="AB298" s="43" t="s">
        <v>20</v>
      </c>
      <c r="AC298" s="43" t="s">
        <v>20</v>
      </c>
      <c r="AD298" s="43" t="s">
        <v>20</v>
      </c>
      <c r="AE298" s="43" t="s">
        <v>20</v>
      </c>
      <c r="AF298" s="43" t="s">
        <v>20</v>
      </c>
      <c r="AG298" s="43" t="s">
        <v>20</v>
      </c>
      <c r="AH298" s="43" t="s">
        <v>20</v>
      </c>
      <c r="AI298" s="43" t="s">
        <v>20</v>
      </c>
      <c r="AJ298" s="43" t="s">
        <v>20</v>
      </c>
      <c r="AK298" s="43" t="s">
        <v>20</v>
      </c>
      <c r="AL298" s="43" t="s">
        <v>20</v>
      </c>
      <c r="AM298" s="43" t="s">
        <v>11</v>
      </c>
      <c r="AN298" s="43" t="s">
        <v>20</v>
      </c>
      <c r="AO298" s="43" t="s">
        <v>20</v>
      </c>
      <c r="AP298" s="43" t="s">
        <v>20</v>
      </c>
      <c r="AQ298" s="62"/>
      <c r="AR298" s="62"/>
      <c r="AS298" s="62"/>
      <c r="AT298" s="62"/>
      <c r="AU298" s="62"/>
      <c r="AV298" s="13"/>
      <c r="AW298" s="13"/>
      <c r="AX298" s="13"/>
      <c r="AY298" s="13"/>
      <c r="AZ298" s="13"/>
      <c r="BA298" s="13"/>
      <c r="BB298" s="13"/>
      <c r="BC298" s="13"/>
      <c r="BD298" s="13"/>
      <c r="BE298" s="13"/>
      <c r="BF298" s="13"/>
      <c r="BG298" s="13"/>
      <c r="BH298" s="13"/>
      <c r="BI298" s="13"/>
      <c r="BJ298" s="13"/>
      <c r="BK298" s="13"/>
      <c r="BL298" s="13"/>
      <c r="BM298" s="13"/>
      <c r="BN298" s="13"/>
      <c r="BO298" s="13"/>
    </row>
    <row r="299" spans="2:83" s="11" customFormat="1" ht="90" hidden="1" x14ac:dyDescent="0.2">
      <c r="B299" s="53">
        <v>289</v>
      </c>
      <c r="C299" s="43" t="s">
        <v>30</v>
      </c>
      <c r="D299" s="43" t="s">
        <v>238</v>
      </c>
      <c r="E299" s="40" t="s">
        <v>132</v>
      </c>
      <c r="F299" s="43" t="s">
        <v>62</v>
      </c>
      <c r="G299" s="43" t="s">
        <v>245</v>
      </c>
      <c r="H299" s="43" t="s">
        <v>144</v>
      </c>
      <c r="I299" s="56" t="s">
        <v>317</v>
      </c>
      <c r="J299" s="56" t="s">
        <v>318</v>
      </c>
      <c r="K299" s="43" t="s">
        <v>87</v>
      </c>
      <c r="L299" s="42" t="s">
        <v>549</v>
      </c>
      <c r="M299" s="42" t="s">
        <v>550</v>
      </c>
      <c r="N299" s="53" t="s">
        <v>20</v>
      </c>
      <c r="O299" s="43" t="s">
        <v>38</v>
      </c>
      <c r="P299" s="43" t="s">
        <v>38</v>
      </c>
      <c r="Q299" s="43" t="s">
        <v>38</v>
      </c>
      <c r="R299" s="43" t="s">
        <v>38</v>
      </c>
      <c r="S299" s="59">
        <v>44228</v>
      </c>
      <c r="T299" s="60">
        <v>44561</v>
      </c>
      <c r="U299" s="43" t="s">
        <v>38</v>
      </c>
      <c r="V299" s="43" t="s">
        <v>38</v>
      </c>
      <c r="W299" s="53" t="s">
        <v>20</v>
      </c>
      <c r="X299" s="43" t="s">
        <v>34</v>
      </c>
      <c r="Y299" s="43" t="s">
        <v>20</v>
      </c>
      <c r="Z299" s="43" t="s">
        <v>20</v>
      </c>
      <c r="AA299" s="43" t="s">
        <v>20</v>
      </c>
      <c r="AB299" s="43" t="s">
        <v>20</v>
      </c>
      <c r="AC299" s="43" t="s">
        <v>20</v>
      </c>
      <c r="AD299" s="43" t="s">
        <v>20</v>
      </c>
      <c r="AE299" s="43" t="s">
        <v>20</v>
      </c>
      <c r="AF299" s="43" t="s">
        <v>20</v>
      </c>
      <c r="AG299" s="43" t="s">
        <v>20</v>
      </c>
      <c r="AH299" s="43" t="s">
        <v>20</v>
      </c>
      <c r="AI299" s="43" t="s">
        <v>20</v>
      </c>
      <c r="AJ299" s="43" t="s">
        <v>20</v>
      </c>
      <c r="AK299" s="43" t="s">
        <v>20</v>
      </c>
      <c r="AL299" s="43" t="s">
        <v>20</v>
      </c>
      <c r="AM299" s="43" t="s">
        <v>11</v>
      </c>
      <c r="AN299" s="43" t="s">
        <v>20</v>
      </c>
      <c r="AO299" s="43" t="s">
        <v>20</v>
      </c>
      <c r="AP299" s="43" t="s">
        <v>20</v>
      </c>
      <c r="AQ299" s="62"/>
      <c r="AR299" s="62"/>
      <c r="AS299" s="62"/>
      <c r="AT299" s="62"/>
      <c r="AU299" s="62"/>
      <c r="AV299" s="13"/>
      <c r="AW299" s="13"/>
      <c r="AX299" s="13"/>
      <c r="AY299" s="13"/>
      <c r="AZ299" s="13"/>
      <c r="BA299" s="13"/>
      <c r="BB299" s="13"/>
      <c r="BC299" s="13"/>
      <c r="BD299" s="13"/>
      <c r="BE299" s="13"/>
      <c r="BF299" s="13"/>
      <c r="BG299" s="13"/>
      <c r="BH299" s="13"/>
      <c r="BI299" s="13"/>
      <c r="BJ299" s="13"/>
      <c r="BK299" s="13"/>
      <c r="BL299" s="13"/>
      <c r="BM299" s="13"/>
      <c r="BN299" s="13"/>
      <c r="BO299" s="13"/>
    </row>
    <row r="300" spans="2:83" ht="56.25" x14ac:dyDescent="0.25">
      <c r="B300" s="53">
        <v>290</v>
      </c>
      <c r="C300" s="115" t="s">
        <v>30</v>
      </c>
      <c r="D300" s="115" t="s">
        <v>238</v>
      </c>
      <c r="E300" s="113" t="s">
        <v>132</v>
      </c>
      <c r="F300" s="115" t="s">
        <v>63</v>
      </c>
      <c r="G300" s="115" t="s">
        <v>244</v>
      </c>
      <c r="H300" s="115" t="s">
        <v>1034</v>
      </c>
      <c r="I300" s="166" t="s">
        <v>317</v>
      </c>
      <c r="J300" s="166" t="s">
        <v>318</v>
      </c>
      <c r="K300" s="115" t="s">
        <v>63</v>
      </c>
      <c r="L300" s="115" t="s">
        <v>63</v>
      </c>
      <c r="M300" s="115" t="s">
        <v>586</v>
      </c>
      <c r="N300" s="53" t="s">
        <v>20</v>
      </c>
      <c r="O300" s="43" t="s">
        <v>38</v>
      </c>
      <c r="P300" s="43" t="s">
        <v>38</v>
      </c>
      <c r="Q300" s="43" t="s">
        <v>38</v>
      </c>
      <c r="R300" s="43" t="s">
        <v>38</v>
      </c>
      <c r="S300" s="170">
        <v>44228</v>
      </c>
      <c r="T300" s="168">
        <v>44561</v>
      </c>
      <c r="U300" s="115" t="s">
        <v>38</v>
      </c>
      <c r="V300" s="115" t="s">
        <v>38</v>
      </c>
      <c r="W300" s="53" t="s">
        <v>20</v>
      </c>
      <c r="X300" s="115" t="s">
        <v>34</v>
      </c>
      <c r="Y300" s="115" t="s">
        <v>20</v>
      </c>
      <c r="Z300" s="115" t="s">
        <v>20</v>
      </c>
      <c r="AA300" s="115" t="s">
        <v>20</v>
      </c>
      <c r="AB300" s="115" t="s">
        <v>20</v>
      </c>
      <c r="AC300" s="115" t="s">
        <v>20</v>
      </c>
      <c r="AD300" s="115" t="s">
        <v>20</v>
      </c>
      <c r="AE300" s="115" t="s">
        <v>20</v>
      </c>
      <c r="AF300" s="115" t="s">
        <v>20</v>
      </c>
      <c r="AG300" s="115" t="s">
        <v>20</v>
      </c>
      <c r="AH300" s="115" t="s">
        <v>20</v>
      </c>
      <c r="AI300" s="115" t="s">
        <v>20</v>
      </c>
      <c r="AJ300" s="115" t="s">
        <v>20</v>
      </c>
      <c r="AK300" s="115" t="s">
        <v>20</v>
      </c>
      <c r="AL300" s="115" t="s">
        <v>20</v>
      </c>
      <c r="AM300" s="115" t="s">
        <v>11</v>
      </c>
      <c r="AN300" s="115" t="s">
        <v>20</v>
      </c>
      <c r="AO300" s="115" t="s">
        <v>20</v>
      </c>
      <c r="AP300" s="115" t="s">
        <v>20</v>
      </c>
      <c r="AQ300" s="62"/>
      <c r="AR300" s="62"/>
      <c r="AS300" s="62"/>
      <c r="AT300" s="62"/>
      <c r="AU300" s="62"/>
      <c r="BP300" s="163"/>
      <c r="BQ300" s="163"/>
      <c r="BR300" s="163"/>
      <c r="BS300" s="163"/>
      <c r="BT300" s="163"/>
      <c r="BU300" s="163"/>
      <c r="BV300" s="163"/>
      <c r="BW300" s="163"/>
      <c r="BX300" s="163"/>
      <c r="BY300" s="163"/>
      <c r="BZ300" s="163"/>
      <c r="CA300" s="163"/>
      <c r="CB300" s="163"/>
      <c r="CC300" s="163"/>
      <c r="CD300" s="163"/>
      <c r="CE300" s="163"/>
    </row>
    <row r="301" spans="2:83" s="11" customFormat="1" ht="56.25" hidden="1" x14ac:dyDescent="0.2">
      <c r="B301" s="53">
        <v>291</v>
      </c>
      <c r="C301" s="43" t="s">
        <v>30</v>
      </c>
      <c r="D301" s="43" t="s">
        <v>238</v>
      </c>
      <c r="E301" s="40" t="s">
        <v>132</v>
      </c>
      <c r="F301" s="43" t="s">
        <v>64</v>
      </c>
      <c r="G301" s="43" t="s">
        <v>243</v>
      </c>
      <c r="H301" s="43" t="s">
        <v>214</v>
      </c>
      <c r="I301" s="56" t="s">
        <v>317</v>
      </c>
      <c r="J301" s="56" t="s">
        <v>318</v>
      </c>
      <c r="K301" s="43" t="s">
        <v>555</v>
      </c>
      <c r="L301" s="42" t="s">
        <v>20</v>
      </c>
      <c r="M301" s="42" t="s">
        <v>553</v>
      </c>
      <c r="N301" s="53" t="s">
        <v>20</v>
      </c>
      <c r="O301" s="43" t="s">
        <v>38</v>
      </c>
      <c r="P301" s="43" t="s">
        <v>38</v>
      </c>
      <c r="Q301" s="43" t="s">
        <v>38</v>
      </c>
      <c r="R301" s="43" t="s">
        <v>38</v>
      </c>
      <c r="S301" s="59">
        <v>44228</v>
      </c>
      <c r="T301" s="60">
        <v>44561</v>
      </c>
      <c r="U301" s="43" t="s">
        <v>38</v>
      </c>
      <c r="V301" s="43" t="s">
        <v>38</v>
      </c>
      <c r="W301" s="53" t="s">
        <v>20</v>
      </c>
      <c r="X301" s="43" t="s">
        <v>34</v>
      </c>
      <c r="Y301" s="43" t="s">
        <v>20</v>
      </c>
      <c r="Z301" s="43" t="s">
        <v>20</v>
      </c>
      <c r="AA301" s="43" t="s">
        <v>20</v>
      </c>
      <c r="AB301" s="43" t="s">
        <v>20</v>
      </c>
      <c r="AC301" s="43" t="s">
        <v>20</v>
      </c>
      <c r="AD301" s="43" t="s">
        <v>20</v>
      </c>
      <c r="AE301" s="43" t="s">
        <v>20</v>
      </c>
      <c r="AF301" s="43" t="s">
        <v>20</v>
      </c>
      <c r="AG301" s="43" t="s">
        <v>20</v>
      </c>
      <c r="AH301" s="43" t="s">
        <v>20</v>
      </c>
      <c r="AI301" s="43" t="s">
        <v>20</v>
      </c>
      <c r="AJ301" s="43" t="s">
        <v>20</v>
      </c>
      <c r="AK301" s="43" t="s">
        <v>20</v>
      </c>
      <c r="AL301" s="43" t="s">
        <v>20</v>
      </c>
      <c r="AM301" s="43" t="s">
        <v>11</v>
      </c>
      <c r="AN301" s="43" t="s">
        <v>20</v>
      </c>
      <c r="AO301" s="43" t="s">
        <v>20</v>
      </c>
      <c r="AP301" s="43" t="s">
        <v>20</v>
      </c>
      <c r="AQ301" s="62"/>
      <c r="AR301" s="62"/>
      <c r="AS301" s="62"/>
      <c r="AT301" s="62"/>
      <c r="AU301" s="62"/>
      <c r="AV301" s="13"/>
      <c r="AW301" s="13"/>
      <c r="AX301" s="13"/>
      <c r="AY301" s="13"/>
      <c r="AZ301" s="13"/>
      <c r="BA301" s="13"/>
      <c r="BB301" s="13"/>
      <c r="BC301" s="13"/>
      <c r="BD301" s="13"/>
      <c r="BE301" s="13"/>
      <c r="BF301" s="13"/>
      <c r="BG301" s="13"/>
      <c r="BH301" s="13"/>
      <c r="BI301" s="13"/>
      <c r="BJ301" s="13"/>
      <c r="BK301" s="13"/>
      <c r="BL301" s="13"/>
      <c r="BM301" s="13"/>
      <c r="BN301" s="13"/>
      <c r="BO301" s="13"/>
    </row>
    <row r="302" spans="2:83" s="11" customFormat="1" ht="78.75" hidden="1" x14ac:dyDescent="0.2">
      <c r="B302" s="53">
        <v>292</v>
      </c>
      <c r="C302" s="43" t="s">
        <v>30</v>
      </c>
      <c r="D302" s="43" t="s">
        <v>238</v>
      </c>
      <c r="E302" s="40" t="s">
        <v>132</v>
      </c>
      <c r="F302" s="43" t="s">
        <v>70</v>
      </c>
      <c r="G302" s="43" t="s">
        <v>237</v>
      </c>
      <c r="H302" s="53" t="s">
        <v>205</v>
      </c>
      <c r="I302" s="56" t="s">
        <v>328</v>
      </c>
      <c r="J302" s="56" t="s">
        <v>427</v>
      </c>
      <c r="K302" s="43" t="s">
        <v>75</v>
      </c>
      <c r="L302" s="43" t="s">
        <v>329</v>
      </c>
      <c r="M302" s="43" t="s">
        <v>428</v>
      </c>
      <c r="N302" s="53" t="s">
        <v>20</v>
      </c>
      <c r="O302" s="43" t="s">
        <v>38</v>
      </c>
      <c r="P302" s="43" t="s">
        <v>38</v>
      </c>
      <c r="Q302" s="43" t="s">
        <v>38</v>
      </c>
      <c r="R302" s="43" t="s">
        <v>38</v>
      </c>
      <c r="S302" s="59">
        <v>44228</v>
      </c>
      <c r="T302" s="60">
        <v>44561</v>
      </c>
      <c r="U302" s="43" t="s">
        <v>38</v>
      </c>
      <c r="V302" s="43" t="s">
        <v>38</v>
      </c>
      <c r="W302" s="53" t="s">
        <v>20</v>
      </c>
      <c r="X302" s="43" t="s">
        <v>34</v>
      </c>
      <c r="Y302" s="43" t="s">
        <v>20</v>
      </c>
      <c r="Z302" s="43" t="s">
        <v>20</v>
      </c>
      <c r="AA302" s="43" t="s">
        <v>20</v>
      </c>
      <c r="AB302" s="43" t="s">
        <v>20</v>
      </c>
      <c r="AC302" s="43" t="s">
        <v>20</v>
      </c>
      <c r="AD302" s="43" t="s">
        <v>20</v>
      </c>
      <c r="AE302" s="43" t="s">
        <v>20</v>
      </c>
      <c r="AF302" s="43" t="s">
        <v>20</v>
      </c>
      <c r="AG302" s="43" t="s">
        <v>20</v>
      </c>
      <c r="AH302" s="43" t="s">
        <v>20</v>
      </c>
      <c r="AI302" s="43" t="s">
        <v>20</v>
      </c>
      <c r="AJ302" s="43" t="s">
        <v>20</v>
      </c>
      <c r="AK302" s="43" t="s">
        <v>20</v>
      </c>
      <c r="AL302" s="43" t="s">
        <v>20</v>
      </c>
      <c r="AM302" s="43" t="s">
        <v>11</v>
      </c>
      <c r="AN302" s="43" t="s">
        <v>20</v>
      </c>
      <c r="AO302" s="43" t="s">
        <v>20</v>
      </c>
      <c r="AP302" s="43" t="s">
        <v>20</v>
      </c>
      <c r="AQ302" s="62"/>
      <c r="AR302" s="62"/>
      <c r="AS302" s="62"/>
      <c r="AT302" s="62"/>
      <c r="AU302" s="62"/>
      <c r="AV302" s="13"/>
      <c r="AW302" s="13"/>
      <c r="AX302" s="13"/>
      <c r="AY302" s="13"/>
      <c r="AZ302" s="13"/>
      <c r="BA302" s="13"/>
      <c r="BB302" s="13"/>
      <c r="BC302" s="13"/>
      <c r="BD302" s="13"/>
      <c r="BE302" s="13"/>
      <c r="BF302" s="13"/>
      <c r="BG302" s="13"/>
      <c r="BH302" s="13"/>
      <c r="BI302" s="13"/>
      <c r="BJ302" s="13"/>
      <c r="BK302" s="13"/>
      <c r="BL302" s="13"/>
      <c r="BM302" s="13"/>
      <c r="BN302" s="13"/>
      <c r="BO302" s="13"/>
    </row>
    <row r="303" spans="2:83" s="11" customFormat="1" ht="112.5" hidden="1" x14ac:dyDescent="0.2">
      <c r="B303" s="53">
        <v>293</v>
      </c>
      <c r="C303" s="43" t="s">
        <v>30</v>
      </c>
      <c r="D303" s="43" t="s">
        <v>76</v>
      </c>
      <c r="E303" s="43" t="s">
        <v>71</v>
      </c>
      <c r="F303" s="53" t="s">
        <v>621</v>
      </c>
      <c r="G303" s="43" t="s">
        <v>748</v>
      </c>
      <c r="H303" s="42" t="s">
        <v>761</v>
      </c>
      <c r="I303" s="56" t="s">
        <v>137</v>
      </c>
      <c r="J303" s="56" t="s">
        <v>309</v>
      </c>
      <c r="K303" s="43" t="s">
        <v>772</v>
      </c>
      <c r="L303" s="43" t="s">
        <v>772</v>
      </c>
      <c r="M303" s="43" t="s">
        <v>740</v>
      </c>
      <c r="N303" s="43" t="s">
        <v>20</v>
      </c>
      <c r="O303" s="43" t="s">
        <v>38</v>
      </c>
      <c r="P303" s="43" t="s">
        <v>38</v>
      </c>
      <c r="Q303" s="43" t="s">
        <v>38</v>
      </c>
      <c r="R303" s="43" t="s">
        <v>38</v>
      </c>
      <c r="S303" s="60">
        <v>44201</v>
      </c>
      <c r="T303" s="60">
        <v>44561</v>
      </c>
      <c r="U303" s="43" t="s">
        <v>38</v>
      </c>
      <c r="V303" s="43" t="s">
        <v>38</v>
      </c>
      <c r="W303" s="43" t="s">
        <v>20</v>
      </c>
      <c r="X303" s="40" t="s">
        <v>28</v>
      </c>
      <c r="Y303" s="43" t="s">
        <v>20</v>
      </c>
      <c r="Z303" s="43" t="s">
        <v>20</v>
      </c>
      <c r="AA303" s="43" t="s">
        <v>20</v>
      </c>
      <c r="AB303" s="43" t="s">
        <v>20</v>
      </c>
      <c r="AC303" s="43" t="s">
        <v>20</v>
      </c>
      <c r="AD303" s="43" t="s">
        <v>20</v>
      </c>
      <c r="AE303" s="43" t="s">
        <v>20</v>
      </c>
      <c r="AF303" s="43" t="s">
        <v>11</v>
      </c>
      <c r="AG303" s="43" t="s">
        <v>20</v>
      </c>
      <c r="AH303" s="43" t="s">
        <v>20</v>
      </c>
      <c r="AI303" s="43" t="s">
        <v>20</v>
      </c>
      <c r="AJ303" s="43" t="s">
        <v>20</v>
      </c>
      <c r="AK303" s="43" t="s">
        <v>20</v>
      </c>
      <c r="AL303" s="43" t="s">
        <v>20</v>
      </c>
      <c r="AM303" s="43" t="s">
        <v>20</v>
      </c>
      <c r="AN303" s="43" t="s">
        <v>20</v>
      </c>
      <c r="AO303" s="43" t="s">
        <v>20</v>
      </c>
      <c r="AP303" s="43" t="s">
        <v>20</v>
      </c>
      <c r="AQ303" s="62"/>
      <c r="AR303" s="62"/>
      <c r="AS303" s="62"/>
      <c r="AT303" s="62"/>
      <c r="AU303" s="62"/>
      <c r="AV303" s="13"/>
      <c r="AW303" s="13"/>
      <c r="AX303" s="13"/>
      <c r="AY303" s="13"/>
      <c r="AZ303" s="13"/>
      <c r="BA303" s="13"/>
      <c r="BB303" s="13"/>
      <c r="BC303" s="13"/>
      <c r="BD303" s="13"/>
      <c r="BE303" s="13"/>
      <c r="BF303" s="13"/>
      <c r="BG303" s="13"/>
      <c r="BH303" s="13"/>
      <c r="BI303" s="13"/>
      <c r="BJ303" s="13"/>
      <c r="BK303" s="13"/>
      <c r="BL303" s="13"/>
      <c r="BM303" s="13"/>
      <c r="BN303" s="13"/>
      <c r="BO303" s="13"/>
    </row>
    <row r="304" spans="2:83" s="11" customFormat="1" ht="112.5" hidden="1" x14ac:dyDescent="0.2">
      <c r="B304" s="53">
        <v>294</v>
      </c>
      <c r="C304" s="43" t="s">
        <v>30</v>
      </c>
      <c r="D304" s="43" t="s">
        <v>76</v>
      </c>
      <c r="E304" s="43" t="s">
        <v>71</v>
      </c>
      <c r="F304" s="43" t="s">
        <v>622</v>
      </c>
      <c r="G304" s="43" t="s">
        <v>749</v>
      </c>
      <c r="H304" s="42" t="s">
        <v>943</v>
      </c>
      <c r="I304" s="56" t="s">
        <v>137</v>
      </c>
      <c r="J304" s="56" t="s">
        <v>309</v>
      </c>
      <c r="K304" s="43" t="s">
        <v>838</v>
      </c>
      <c r="L304" s="53" t="s">
        <v>20</v>
      </c>
      <c r="M304" s="43" t="s">
        <v>839</v>
      </c>
      <c r="N304" s="43" t="s">
        <v>20</v>
      </c>
      <c r="O304" s="43" t="s">
        <v>38</v>
      </c>
      <c r="P304" s="43" t="s">
        <v>38</v>
      </c>
      <c r="Q304" s="43" t="s">
        <v>38</v>
      </c>
      <c r="R304" s="43" t="s">
        <v>38</v>
      </c>
      <c r="S304" s="60">
        <v>44201</v>
      </c>
      <c r="T304" s="60">
        <v>44561</v>
      </c>
      <c r="U304" s="43" t="s">
        <v>38</v>
      </c>
      <c r="V304" s="43" t="s">
        <v>38</v>
      </c>
      <c r="W304" s="43" t="s">
        <v>20</v>
      </c>
      <c r="X304" s="40" t="s">
        <v>28</v>
      </c>
      <c r="Y304" s="43" t="s">
        <v>20</v>
      </c>
      <c r="Z304" s="43" t="s">
        <v>20</v>
      </c>
      <c r="AA304" s="43" t="s">
        <v>20</v>
      </c>
      <c r="AB304" s="43" t="s">
        <v>20</v>
      </c>
      <c r="AC304" s="43" t="s">
        <v>20</v>
      </c>
      <c r="AD304" s="43" t="s">
        <v>20</v>
      </c>
      <c r="AE304" s="43" t="s">
        <v>20</v>
      </c>
      <c r="AF304" s="43" t="s">
        <v>11</v>
      </c>
      <c r="AG304" s="43" t="s">
        <v>20</v>
      </c>
      <c r="AH304" s="43" t="s">
        <v>20</v>
      </c>
      <c r="AI304" s="43" t="s">
        <v>20</v>
      </c>
      <c r="AJ304" s="43" t="s">
        <v>20</v>
      </c>
      <c r="AK304" s="43" t="s">
        <v>20</v>
      </c>
      <c r="AL304" s="43" t="s">
        <v>20</v>
      </c>
      <c r="AM304" s="43" t="s">
        <v>20</v>
      </c>
      <c r="AN304" s="43" t="s">
        <v>20</v>
      </c>
      <c r="AO304" s="43" t="s">
        <v>20</v>
      </c>
      <c r="AP304" s="43" t="s">
        <v>20</v>
      </c>
      <c r="AQ304" s="62"/>
      <c r="AR304" s="62"/>
      <c r="AS304" s="62"/>
      <c r="AT304" s="62"/>
      <c r="AU304" s="62"/>
      <c r="AV304" s="13"/>
      <c r="AW304" s="13"/>
      <c r="AX304" s="13"/>
      <c r="AY304" s="13"/>
      <c r="AZ304" s="13"/>
      <c r="BA304" s="13"/>
      <c r="BB304" s="13"/>
      <c r="BC304" s="13"/>
      <c r="BD304" s="13"/>
      <c r="BE304" s="13"/>
      <c r="BF304" s="13"/>
      <c r="BG304" s="13"/>
      <c r="BH304" s="13"/>
      <c r="BI304" s="13"/>
      <c r="BJ304" s="13"/>
      <c r="BK304" s="13"/>
      <c r="BL304" s="13"/>
      <c r="BM304" s="13"/>
      <c r="BN304" s="13"/>
      <c r="BO304" s="13"/>
    </row>
    <row r="305" spans="2:67" s="11" customFormat="1" ht="112.5" hidden="1" x14ac:dyDescent="0.2">
      <c r="B305" s="53">
        <v>295</v>
      </c>
      <c r="C305" s="43" t="s">
        <v>30</v>
      </c>
      <c r="D305" s="43" t="s">
        <v>76</v>
      </c>
      <c r="E305" s="43" t="s">
        <v>71</v>
      </c>
      <c r="F305" s="43" t="s">
        <v>46</v>
      </c>
      <c r="G305" s="43" t="s">
        <v>476</v>
      </c>
      <c r="H305" s="43" t="s">
        <v>92</v>
      </c>
      <c r="I305" s="56" t="s">
        <v>137</v>
      </c>
      <c r="J305" s="56" t="s">
        <v>309</v>
      </c>
      <c r="K305" s="43" t="s">
        <v>140</v>
      </c>
      <c r="L305" s="53" t="s">
        <v>589</v>
      </c>
      <c r="M305" s="42" t="s">
        <v>593</v>
      </c>
      <c r="N305" s="43" t="s">
        <v>20</v>
      </c>
      <c r="O305" s="43" t="s">
        <v>38</v>
      </c>
      <c r="P305" s="43" t="s">
        <v>38</v>
      </c>
      <c r="Q305" s="43" t="s">
        <v>38</v>
      </c>
      <c r="R305" s="43" t="s">
        <v>38</v>
      </c>
      <c r="S305" s="60">
        <v>44201</v>
      </c>
      <c r="T305" s="60">
        <v>44561</v>
      </c>
      <c r="U305" s="43" t="s">
        <v>38</v>
      </c>
      <c r="V305" s="43" t="s">
        <v>38</v>
      </c>
      <c r="W305" s="43" t="s">
        <v>20</v>
      </c>
      <c r="X305" s="40" t="s">
        <v>28</v>
      </c>
      <c r="Y305" s="43" t="s">
        <v>20</v>
      </c>
      <c r="Z305" s="43" t="s">
        <v>20</v>
      </c>
      <c r="AA305" s="43" t="s">
        <v>20</v>
      </c>
      <c r="AB305" s="43" t="s">
        <v>20</v>
      </c>
      <c r="AC305" s="43" t="s">
        <v>20</v>
      </c>
      <c r="AD305" s="43" t="s">
        <v>20</v>
      </c>
      <c r="AE305" s="43" t="s">
        <v>20</v>
      </c>
      <c r="AF305" s="43" t="s">
        <v>11</v>
      </c>
      <c r="AG305" s="43" t="s">
        <v>20</v>
      </c>
      <c r="AH305" s="43" t="s">
        <v>20</v>
      </c>
      <c r="AI305" s="43" t="s">
        <v>20</v>
      </c>
      <c r="AJ305" s="43" t="s">
        <v>20</v>
      </c>
      <c r="AK305" s="43" t="s">
        <v>20</v>
      </c>
      <c r="AL305" s="43" t="s">
        <v>20</v>
      </c>
      <c r="AM305" s="43" t="s">
        <v>20</v>
      </c>
      <c r="AN305" s="43" t="s">
        <v>20</v>
      </c>
      <c r="AO305" s="43" t="s">
        <v>20</v>
      </c>
      <c r="AP305" s="43" t="s">
        <v>20</v>
      </c>
      <c r="AQ305" s="62"/>
      <c r="AR305" s="62"/>
      <c r="AS305" s="62"/>
      <c r="AT305" s="62"/>
      <c r="AU305" s="62"/>
      <c r="AV305" s="13"/>
      <c r="AW305" s="13"/>
      <c r="AX305" s="13"/>
      <c r="AY305" s="13"/>
      <c r="AZ305" s="13"/>
      <c r="BA305" s="13"/>
      <c r="BB305" s="13"/>
      <c r="BC305" s="13"/>
      <c r="BD305" s="13"/>
      <c r="BE305" s="13"/>
      <c r="BF305" s="13"/>
      <c r="BG305" s="13"/>
      <c r="BH305" s="13"/>
      <c r="BI305" s="13"/>
      <c r="BJ305" s="13"/>
      <c r="BK305" s="13"/>
      <c r="BL305" s="13"/>
      <c r="BM305" s="13"/>
      <c r="BN305" s="13"/>
      <c r="BO305" s="13"/>
    </row>
    <row r="306" spans="2:67" s="11" customFormat="1" ht="112.5" hidden="1" x14ac:dyDescent="0.2">
      <c r="B306" s="53">
        <v>296</v>
      </c>
      <c r="C306" s="43" t="s">
        <v>30</v>
      </c>
      <c r="D306" s="43" t="s">
        <v>76</v>
      </c>
      <c r="E306" s="43" t="s">
        <v>71</v>
      </c>
      <c r="F306" s="43" t="s">
        <v>47</v>
      </c>
      <c r="G306" s="43" t="s">
        <v>477</v>
      </c>
      <c r="H306" s="43" t="s">
        <v>147</v>
      </c>
      <c r="I306" s="56" t="s">
        <v>137</v>
      </c>
      <c r="J306" s="56" t="s">
        <v>309</v>
      </c>
      <c r="K306" s="42" t="s">
        <v>188</v>
      </c>
      <c r="L306" s="53" t="s">
        <v>20</v>
      </c>
      <c r="M306" s="42" t="s">
        <v>199</v>
      </c>
      <c r="N306" s="43" t="s">
        <v>20</v>
      </c>
      <c r="O306" s="43" t="s">
        <v>38</v>
      </c>
      <c r="P306" s="43" t="s">
        <v>38</v>
      </c>
      <c r="Q306" s="43" t="s">
        <v>38</v>
      </c>
      <c r="R306" s="43" t="s">
        <v>38</v>
      </c>
      <c r="S306" s="60">
        <v>44201</v>
      </c>
      <c r="T306" s="60">
        <v>44561</v>
      </c>
      <c r="U306" s="43" t="s">
        <v>38</v>
      </c>
      <c r="V306" s="43" t="s">
        <v>38</v>
      </c>
      <c r="W306" s="43" t="s">
        <v>20</v>
      </c>
      <c r="X306" s="40" t="s">
        <v>28</v>
      </c>
      <c r="Y306" s="43" t="s">
        <v>20</v>
      </c>
      <c r="Z306" s="43" t="s">
        <v>20</v>
      </c>
      <c r="AA306" s="43" t="s">
        <v>20</v>
      </c>
      <c r="AB306" s="43" t="s">
        <v>20</v>
      </c>
      <c r="AC306" s="43" t="s">
        <v>20</v>
      </c>
      <c r="AD306" s="43" t="s">
        <v>20</v>
      </c>
      <c r="AE306" s="43" t="s">
        <v>20</v>
      </c>
      <c r="AF306" s="43" t="s">
        <v>11</v>
      </c>
      <c r="AG306" s="43" t="s">
        <v>20</v>
      </c>
      <c r="AH306" s="43" t="s">
        <v>20</v>
      </c>
      <c r="AI306" s="43" t="s">
        <v>20</v>
      </c>
      <c r="AJ306" s="43" t="s">
        <v>20</v>
      </c>
      <c r="AK306" s="43" t="s">
        <v>20</v>
      </c>
      <c r="AL306" s="43" t="s">
        <v>20</v>
      </c>
      <c r="AM306" s="43" t="s">
        <v>20</v>
      </c>
      <c r="AN306" s="43" t="s">
        <v>20</v>
      </c>
      <c r="AO306" s="43" t="s">
        <v>20</v>
      </c>
      <c r="AP306" s="43" t="s">
        <v>20</v>
      </c>
      <c r="AQ306" s="62"/>
      <c r="AR306" s="62"/>
      <c r="AS306" s="62"/>
      <c r="AT306" s="62"/>
      <c r="AU306" s="62"/>
      <c r="AV306" s="13"/>
      <c r="AW306" s="13"/>
      <c r="AX306" s="13"/>
      <c r="AY306" s="13"/>
      <c r="AZ306" s="13"/>
      <c r="BA306" s="13"/>
      <c r="BB306" s="13"/>
      <c r="BC306" s="13"/>
      <c r="BD306" s="13"/>
      <c r="BE306" s="13"/>
      <c r="BF306" s="13"/>
      <c r="BG306" s="13"/>
      <c r="BH306" s="13"/>
      <c r="BI306" s="13"/>
      <c r="BJ306" s="13"/>
      <c r="BK306" s="13"/>
      <c r="BL306" s="13"/>
      <c r="BM306" s="13"/>
      <c r="BN306" s="13"/>
      <c r="BO306" s="13"/>
    </row>
    <row r="307" spans="2:67" s="11" customFormat="1" ht="112.5" hidden="1" x14ac:dyDescent="0.2">
      <c r="B307" s="53">
        <v>297</v>
      </c>
      <c r="C307" s="43" t="s">
        <v>30</v>
      </c>
      <c r="D307" s="43" t="s">
        <v>76</v>
      </c>
      <c r="E307" s="43" t="s">
        <v>71</v>
      </c>
      <c r="F307" s="43" t="s">
        <v>48</v>
      </c>
      <c r="G307" s="43" t="s">
        <v>478</v>
      </c>
      <c r="H307" s="43" t="s">
        <v>231</v>
      </c>
      <c r="I307" s="56" t="s">
        <v>137</v>
      </c>
      <c r="J307" s="56" t="s">
        <v>309</v>
      </c>
      <c r="K307" s="69" t="s">
        <v>101</v>
      </c>
      <c r="L307" s="69" t="s">
        <v>541</v>
      </c>
      <c r="M307" s="40" t="s">
        <v>542</v>
      </c>
      <c r="N307" s="43" t="s">
        <v>20</v>
      </c>
      <c r="O307" s="43" t="s">
        <v>38</v>
      </c>
      <c r="P307" s="43" t="s">
        <v>38</v>
      </c>
      <c r="Q307" s="43" t="s">
        <v>38</v>
      </c>
      <c r="R307" s="43" t="s">
        <v>38</v>
      </c>
      <c r="S307" s="60">
        <v>44201</v>
      </c>
      <c r="T307" s="60">
        <v>44561</v>
      </c>
      <c r="U307" s="43" t="s">
        <v>38</v>
      </c>
      <c r="V307" s="43" t="s">
        <v>38</v>
      </c>
      <c r="W307" s="43" t="s">
        <v>20</v>
      </c>
      <c r="X307" s="40" t="s">
        <v>28</v>
      </c>
      <c r="Y307" s="43" t="s">
        <v>20</v>
      </c>
      <c r="Z307" s="43" t="s">
        <v>20</v>
      </c>
      <c r="AA307" s="43" t="s">
        <v>20</v>
      </c>
      <c r="AB307" s="43" t="s">
        <v>20</v>
      </c>
      <c r="AC307" s="43" t="s">
        <v>20</v>
      </c>
      <c r="AD307" s="43" t="s">
        <v>20</v>
      </c>
      <c r="AE307" s="43" t="s">
        <v>20</v>
      </c>
      <c r="AF307" s="43" t="s">
        <v>11</v>
      </c>
      <c r="AG307" s="43" t="s">
        <v>20</v>
      </c>
      <c r="AH307" s="43" t="s">
        <v>20</v>
      </c>
      <c r="AI307" s="43" t="s">
        <v>20</v>
      </c>
      <c r="AJ307" s="43" t="s">
        <v>20</v>
      </c>
      <c r="AK307" s="43" t="s">
        <v>20</v>
      </c>
      <c r="AL307" s="43" t="s">
        <v>20</v>
      </c>
      <c r="AM307" s="43" t="s">
        <v>20</v>
      </c>
      <c r="AN307" s="43" t="s">
        <v>20</v>
      </c>
      <c r="AO307" s="43" t="s">
        <v>20</v>
      </c>
      <c r="AP307" s="43" t="s">
        <v>20</v>
      </c>
      <c r="AQ307" s="62"/>
      <c r="AR307" s="62"/>
      <c r="AS307" s="62"/>
      <c r="AT307" s="62"/>
      <c r="AU307" s="62"/>
      <c r="AV307" s="13"/>
      <c r="AW307" s="13"/>
      <c r="AX307" s="13"/>
      <c r="AY307" s="13"/>
      <c r="AZ307" s="13"/>
      <c r="BA307" s="13"/>
      <c r="BB307" s="13"/>
      <c r="BC307" s="13"/>
      <c r="BD307" s="13"/>
      <c r="BE307" s="13"/>
      <c r="BF307" s="13"/>
      <c r="BG307" s="13"/>
      <c r="BH307" s="13"/>
      <c r="BI307" s="13"/>
      <c r="BJ307" s="13"/>
      <c r="BK307" s="13"/>
      <c r="BL307" s="13"/>
      <c r="BM307" s="13"/>
      <c r="BN307" s="13"/>
      <c r="BO307" s="13"/>
    </row>
    <row r="308" spans="2:67" s="11" customFormat="1" ht="112.5" hidden="1" x14ac:dyDescent="0.2">
      <c r="B308" s="53">
        <v>298</v>
      </c>
      <c r="C308" s="43" t="s">
        <v>30</v>
      </c>
      <c r="D308" s="43" t="s">
        <v>76</v>
      </c>
      <c r="E308" s="43" t="s">
        <v>71</v>
      </c>
      <c r="F308" s="43" t="s">
        <v>49</v>
      </c>
      <c r="G308" s="43" t="s">
        <v>479</v>
      </c>
      <c r="H308" s="43" t="s">
        <v>105</v>
      </c>
      <c r="I308" s="56" t="s">
        <v>137</v>
      </c>
      <c r="J308" s="56" t="s">
        <v>309</v>
      </c>
      <c r="K308" s="43" t="s">
        <v>104</v>
      </c>
      <c r="L308" s="43" t="s">
        <v>609</v>
      </c>
      <c r="M308" s="43" t="s">
        <v>610</v>
      </c>
      <c r="N308" s="43" t="s">
        <v>20</v>
      </c>
      <c r="O308" s="43" t="s">
        <v>38</v>
      </c>
      <c r="P308" s="43" t="s">
        <v>38</v>
      </c>
      <c r="Q308" s="43" t="s">
        <v>38</v>
      </c>
      <c r="R308" s="43" t="s">
        <v>38</v>
      </c>
      <c r="S308" s="60">
        <v>44201</v>
      </c>
      <c r="T308" s="60">
        <v>44561</v>
      </c>
      <c r="U308" s="43" t="s">
        <v>38</v>
      </c>
      <c r="V308" s="43" t="s">
        <v>38</v>
      </c>
      <c r="W308" s="43" t="s">
        <v>20</v>
      </c>
      <c r="X308" s="40" t="s">
        <v>28</v>
      </c>
      <c r="Y308" s="43" t="s">
        <v>20</v>
      </c>
      <c r="Z308" s="43" t="s">
        <v>20</v>
      </c>
      <c r="AA308" s="43" t="s">
        <v>20</v>
      </c>
      <c r="AB308" s="43" t="s">
        <v>20</v>
      </c>
      <c r="AC308" s="43" t="s">
        <v>20</v>
      </c>
      <c r="AD308" s="43" t="s">
        <v>20</v>
      </c>
      <c r="AE308" s="43" t="s">
        <v>20</v>
      </c>
      <c r="AF308" s="43" t="s">
        <v>11</v>
      </c>
      <c r="AG308" s="43" t="s">
        <v>20</v>
      </c>
      <c r="AH308" s="43" t="s">
        <v>20</v>
      </c>
      <c r="AI308" s="43" t="s">
        <v>20</v>
      </c>
      <c r="AJ308" s="43" t="s">
        <v>20</v>
      </c>
      <c r="AK308" s="43" t="s">
        <v>20</v>
      </c>
      <c r="AL308" s="43" t="s">
        <v>20</v>
      </c>
      <c r="AM308" s="43" t="s">
        <v>20</v>
      </c>
      <c r="AN308" s="43" t="s">
        <v>20</v>
      </c>
      <c r="AO308" s="43" t="s">
        <v>20</v>
      </c>
      <c r="AP308" s="43" t="s">
        <v>20</v>
      </c>
      <c r="AQ308" s="62"/>
      <c r="AR308" s="62"/>
      <c r="AS308" s="62"/>
      <c r="AT308" s="62"/>
      <c r="AU308" s="62"/>
      <c r="AV308" s="13"/>
      <c r="AW308" s="13"/>
      <c r="AX308" s="13"/>
      <c r="AY308" s="13"/>
      <c r="AZ308" s="13"/>
      <c r="BA308" s="13"/>
      <c r="BB308" s="13"/>
      <c r="BC308" s="13"/>
      <c r="BD308" s="13"/>
      <c r="BE308" s="13"/>
      <c r="BF308" s="13"/>
      <c r="BG308" s="13"/>
      <c r="BH308" s="13"/>
      <c r="BI308" s="13"/>
      <c r="BJ308" s="13"/>
      <c r="BK308" s="13"/>
      <c r="BL308" s="13"/>
      <c r="BM308" s="13"/>
      <c r="BN308" s="13"/>
      <c r="BO308" s="13"/>
    </row>
    <row r="309" spans="2:67" s="11" customFormat="1" ht="112.5" hidden="1" x14ac:dyDescent="0.2">
      <c r="B309" s="53">
        <v>299</v>
      </c>
      <c r="C309" s="43" t="s">
        <v>30</v>
      </c>
      <c r="D309" s="43" t="s">
        <v>76</v>
      </c>
      <c r="E309" s="43" t="s">
        <v>71</v>
      </c>
      <c r="F309" s="43" t="s">
        <v>623</v>
      </c>
      <c r="G309" s="43" t="s">
        <v>757</v>
      </c>
      <c r="H309" s="42" t="s">
        <v>773</v>
      </c>
      <c r="I309" s="56" t="s">
        <v>137</v>
      </c>
      <c r="J309" s="56" t="s">
        <v>309</v>
      </c>
      <c r="K309" s="42" t="s">
        <v>774</v>
      </c>
      <c r="L309" s="42" t="s">
        <v>775</v>
      </c>
      <c r="M309" s="43" t="s">
        <v>776</v>
      </c>
      <c r="N309" s="43" t="s">
        <v>20</v>
      </c>
      <c r="O309" s="43" t="s">
        <v>38</v>
      </c>
      <c r="P309" s="43" t="s">
        <v>38</v>
      </c>
      <c r="Q309" s="43" t="s">
        <v>38</v>
      </c>
      <c r="R309" s="43" t="s">
        <v>38</v>
      </c>
      <c r="S309" s="60">
        <v>44201</v>
      </c>
      <c r="T309" s="60">
        <v>44561</v>
      </c>
      <c r="U309" s="43" t="s">
        <v>38</v>
      </c>
      <c r="V309" s="43" t="s">
        <v>38</v>
      </c>
      <c r="W309" s="43" t="s">
        <v>20</v>
      </c>
      <c r="X309" s="40" t="s">
        <v>28</v>
      </c>
      <c r="Y309" s="43" t="s">
        <v>20</v>
      </c>
      <c r="Z309" s="43" t="s">
        <v>20</v>
      </c>
      <c r="AA309" s="43" t="s">
        <v>20</v>
      </c>
      <c r="AB309" s="43" t="s">
        <v>20</v>
      </c>
      <c r="AC309" s="43" t="s">
        <v>20</v>
      </c>
      <c r="AD309" s="43" t="s">
        <v>20</v>
      </c>
      <c r="AE309" s="43" t="s">
        <v>20</v>
      </c>
      <c r="AF309" s="43" t="s">
        <v>11</v>
      </c>
      <c r="AG309" s="43" t="s">
        <v>20</v>
      </c>
      <c r="AH309" s="43" t="s">
        <v>20</v>
      </c>
      <c r="AI309" s="43" t="s">
        <v>20</v>
      </c>
      <c r="AJ309" s="43" t="s">
        <v>20</v>
      </c>
      <c r="AK309" s="43" t="s">
        <v>20</v>
      </c>
      <c r="AL309" s="43" t="s">
        <v>20</v>
      </c>
      <c r="AM309" s="43" t="s">
        <v>20</v>
      </c>
      <c r="AN309" s="43" t="s">
        <v>20</v>
      </c>
      <c r="AO309" s="43" t="s">
        <v>20</v>
      </c>
      <c r="AP309" s="43" t="s">
        <v>20</v>
      </c>
      <c r="AQ309" s="62"/>
      <c r="AR309" s="62"/>
      <c r="AS309" s="62"/>
      <c r="AT309" s="62"/>
      <c r="AU309" s="62"/>
      <c r="AV309" s="13"/>
      <c r="AW309" s="13"/>
      <c r="AX309" s="13"/>
      <c r="AY309" s="13"/>
      <c r="AZ309" s="13"/>
      <c r="BA309" s="13"/>
      <c r="BB309" s="13"/>
      <c r="BC309" s="13"/>
      <c r="BD309" s="13"/>
      <c r="BE309" s="13"/>
      <c r="BF309" s="13"/>
      <c r="BG309" s="13"/>
      <c r="BH309" s="13"/>
      <c r="BI309" s="13"/>
      <c r="BJ309" s="13"/>
      <c r="BK309" s="13"/>
      <c r="BL309" s="13"/>
      <c r="BM309" s="13"/>
      <c r="BN309" s="13"/>
      <c r="BO309" s="13"/>
    </row>
    <row r="310" spans="2:67" s="11" customFormat="1" ht="112.5" hidden="1" x14ac:dyDescent="0.2">
      <c r="B310" s="53">
        <v>300</v>
      </c>
      <c r="C310" s="43" t="s">
        <v>30</v>
      </c>
      <c r="D310" s="43" t="s">
        <v>76</v>
      </c>
      <c r="E310" s="43" t="s">
        <v>71</v>
      </c>
      <c r="F310" s="43" t="s">
        <v>50</v>
      </c>
      <c r="G310" s="43" t="s">
        <v>480</v>
      </c>
      <c r="H310" s="43" t="s">
        <v>718</v>
      </c>
      <c r="I310" s="56" t="s">
        <v>137</v>
      </c>
      <c r="J310" s="56" t="s">
        <v>309</v>
      </c>
      <c r="K310" s="43" t="s">
        <v>109</v>
      </c>
      <c r="L310" s="53" t="s">
        <v>20</v>
      </c>
      <c r="M310" s="53" t="s">
        <v>739</v>
      </c>
      <c r="N310" s="43" t="s">
        <v>20</v>
      </c>
      <c r="O310" s="43" t="s">
        <v>38</v>
      </c>
      <c r="P310" s="43" t="s">
        <v>38</v>
      </c>
      <c r="Q310" s="43" t="s">
        <v>38</v>
      </c>
      <c r="R310" s="43" t="s">
        <v>38</v>
      </c>
      <c r="S310" s="60">
        <v>44201</v>
      </c>
      <c r="T310" s="60">
        <v>44561</v>
      </c>
      <c r="U310" s="43" t="s">
        <v>38</v>
      </c>
      <c r="V310" s="43" t="s">
        <v>38</v>
      </c>
      <c r="W310" s="43" t="s">
        <v>20</v>
      </c>
      <c r="X310" s="40" t="s">
        <v>28</v>
      </c>
      <c r="Y310" s="43" t="s">
        <v>20</v>
      </c>
      <c r="Z310" s="43" t="s">
        <v>20</v>
      </c>
      <c r="AA310" s="43" t="s">
        <v>20</v>
      </c>
      <c r="AB310" s="43" t="s">
        <v>20</v>
      </c>
      <c r="AC310" s="43" t="s">
        <v>20</v>
      </c>
      <c r="AD310" s="43" t="s">
        <v>20</v>
      </c>
      <c r="AE310" s="43" t="s">
        <v>20</v>
      </c>
      <c r="AF310" s="43" t="s">
        <v>11</v>
      </c>
      <c r="AG310" s="43" t="s">
        <v>20</v>
      </c>
      <c r="AH310" s="43" t="s">
        <v>20</v>
      </c>
      <c r="AI310" s="43" t="s">
        <v>20</v>
      </c>
      <c r="AJ310" s="43" t="s">
        <v>20</v>
      </c>
      <c r="AK310" s="43" t="s">
        <v>20</v>
      </c>
      <c r="AL310" s="43" t="s">
        <v>20</v>
      </c>
      <c r="AM310" s="43" t="s">
        <v>20</v>
      </c>
      <c r="AN310" s="43" t="s">
        <v>20</v>
      </c>
      <c r="AO310" s="43" t="s">
        <v>20</v>
      </c>
      <c r="AP310" s="43" t="s">
        <v>20</v>
      </c>
      <c r="AQ310" s="62"/>
      <c r="AR310" s="62"/>
      <c r="AS310" s="62"/>
      <c r="AT310" s="62"/>
      <c r="AU310" s="62"/>
      <c r="AV310" s="13"/>
      <c r="AW310" s="13"/>
      <c r="AX310" s="13"/>
      <c r="AY310" s="13"/>
      <c r="AZ310" s="13"/>
      <c r="BA310" s="13"/>
      <c r="BB310" s="13"/>
      <c r="BC310" s="13"/>
      <c r="BD310" s="13"/>
      <c r="BE310" s="13"/>
      <c r="BF310" s="13"/>
      <c r="BG310" s="13"/>
      <c r="BH310" s="13"/>
      <c r="BI310" s="13"/>
      <c r="BJ310" s="13"/>
      <c r="BK310" s="13"/>
      <c r="BL310" s="13"/>
      <c r="BM310" s="13"/>
      <c r="BN310" s="13"/>
      <c r="BO310" s="13"/>
    </row>
    <row r="311" spans="2:67" s="11" customFormat="1" ht="112.5" hidden="1" x14ac:dyDescent="0.2">
      <c r="B311" s="53">
        <v>301</v>
      </c>
      <c r="C311" s="43" t="s">
        <v>30</v>
      </c>
      <c r="D311" s="43" t="s">
        <v>76</v>
      </c>
      <c r="E311" s="43" t="s">
        <v>71</v>
      </c>
      <c r="F311" s="43" t="s">
        <v>625</v>
      </c>
      <c r="G311" s="43" t="s">
        <v>758</v>
      </c>
      <c r="H311" s="42" t="s">
        <v>979</v>
      </c>
      <c r="I311" s="56" t="s">
        <v>137</v>
      </c>
      <c r="J311" s="56" t="s">
        <v>309</v>
      </c>
      <c r="K311" s="42" t="s">
        <v>980</v>
      </c>
      <c r="L311" s="43" t="s">
        <v>991</v>
      </c>
      <c r="M311" s="42" t="s">
        <v>992</v>
      </c>
      <c r="N311" s="43" t="s">
        <v>20</v>
      </c>
      <c r="O311" s="43" t="s">
        <v>38</v>
      </c>
      <c r="P311" s="43" t="s">
        <v>38</v>
      </c>
      <c r="Q311" s="43" t="s">
        <v>38</v>
      </c>
      <c r="R311" s="43" t="s">
        <v>38</v>
      </c>
      <c r="S311" s="60">
        <v>44201</v>
      </c>
      <c r="T311" s="60">
        <v>44561</v>
      </c>
      <c r="U311" s="43" t="s">
        <v>38</v>
      </c>
      <c r="V311" s="43" t="s">
        <v>38</v>
      </c>
      <c r="W311" s="43" t="s">
        <v>20</v>
      </c>
      <c r="X311" s="40" t="s">
        <v>28</v>
      </c>
      <c r="Y311" s="43" t="s">
        <v>20</v>
      </c>
      <c r="Z311" s="43" t="s">
        <v>20</v>
      </c>
      <c r="AA311" s="43" t="s">
        <v>20</v>
      </c>
      <c r="AB311" s="43" t="s">
        <v>20</v>
      </c>
      <c r="AC311" s="43" t="s">
        <v>20</v>
      </c>
      <c r="AD311" s="43" t="s">
        <v>20</v>
      </c>
      <c r="AE311" s="43" t="s">
        <v>20</v>
      </c>
      <c r="AF311" s="43" t="s">
        <v>11</v>
      </c>
      <c r="AG311" s="43" t="s">
        <v>20</v>
      </c>
      <c r="AH311" s="43" t="s">
        <v>20</v>
      </c>
      <c r="AI311" s="43" t="s">
        <v>20</v>
      </c>
      <c r="AJ311" s="43" t="s">
        <v>20</v>
      </c>
      <c r="AK311" s="43" t="s">
        <v>20</v>
      </c>
      <c r="AL311" s="43" t="s">
        <v>20</v>
      </c>
      <c r="AM311" s="43" t="s">
        <v>20</v>
      </c>
      <c r="AN311" s="43" t="s">
        <v>20</v>
      </c>
      <c r="AO311" s="43" t="s">
        <v>20</v>
      </c>
      <c r="AP311" s="43" t="s">
        <v>20</v>
      </c>
      <c r="AQ311" s="62"/>
      <c r="AR311" s="62"/>
      <c r="AS311" s="62"/>
      <c r="AT311" s="62"/>
      <c r="AU311" s="62"/>
      <c r="AV311" s="13"/>
      <c r="AW311" s="13"/>
      <c r="AX311" s="13"/>
      <c r="AY311" s="13"/>
      <c r="AZ311" s="13"/>
      <c r="BA311" s="13"/>
      <c r="BB311" s="13"/>
      <c r="BC311" s="13"/>
      <c r="BD311" s="13"/>
      <c r="BE311" s="13"/>
      <c r="BF311" s="13"/>
      <c r="BG311" s="13"/>
      <c r="BH311" s="13"/>
      <c r="BI311" s="13"/>
      <c r="BJ311" s="13"/>
      <c r="BK311" s="13"/>
      <c r="BL311" s="13"/>
      <c r="BM311" s="13"/>
      <c r="BN311" s="13"/>
      <c r="BO311" s="13"/>
    </row>
    <row r="312" spans="2:67" s="11" customFormat="1" ht="112.5" hidden="1" x14ac:dyDescent="0.2">
      <c r="B312" s="53">
        <v>302</v>
      </c>
      <c r="C312" s="43" t="s">
        <v>30</v>
      </c>
      <c r="D312" s="43" t="s">
        <v>76</v>
      </c>
      <c r="E312" s="43" t="s">
        <v>71</v>
      </c>
      <c r="F312" s="43" t="s">
        <v>626</v>
      </c>
      <c r="G312" s="43" t="s">
        <v>750</v>
      </c>
      <c r="H312" s="42" t="s">
        <v>885</v>
      </c>
      <c r="I312" s="56" t="s">
        <v>137</v>
      </c>
      <c r="J312" s="56" t="s">
        <v>309</v>
      </c>
      <c r="K312" s="42" t="s">
        <v>886</v>
      </c>
      <c r="L312" s="42" t="s">
        <v>20</v>
      </c>
      <c r="M312" s="58" t="s">
        <v>552</v>
      </c>
      <c r="N312" s="43" t="s">
        <v>20</v>
      </c>
      <c r="O312" s="43" t="s">
        <v>38</v>
      </c>
      <c r="P312" s="43" t="s">
        <v>38</v>
      </c>
      <c r="Q312" s="43" t="s">
        <v>38</v>
      </c>
      <c r="R312" s="43" t="s">
        <v>38</v>
      </c>
      <c r="S312" s="60">
        <v>44201</v>
      </c>
      <c r="T312" s="60">
        <v>44561</v>
      </c>
      <c r="U312" s="43" t="s">
        <v>38</v>
      </c>
      <c r="V312" s="43" t="s">
        <v>38</v>
      </c>
      <c r="W312" s="43" t="s">
        <v>20</v>
      </c>
      <c r="X312" s="40" t="s">
        <v>28</v>
      </c>
      <c r="Y312" s="43" t="s">
        <v>20</v>
      </c>
      <c r="Z312" s="43" t="s">
        <v>20</v>
      </c>
      <c r="AA312" s="43" t="s">
        <v>20</v>
      </c>
      <c r="AB312" s="43" t="s">
        <v>20</v>
      </c>
      <c r="AC312" s="43" t="s">
        <v>20</v>
      </c>
      <c r="AD312" s="43" t="s">
        <v>20</v>
      </c>
      <c r="AE312" s="43" t="s">
        <v>20</v>
      </c>
      <c r="AF312" s="43" t="s">
        <v>11</v>
      </c>
      <c r="AG312" s="43" t="s">
        <v>20</v>
      </c>
      <c r="AH312" s="43" t="s">
        <v>20</v>
      </c>
      <c r="AI312" s="43" t="s">
        <v>20</v>
      </c>
      <c r="AJ312" s="43" t="s">
        <v>20</v>
      </c>
      <c r="AK312" s="43" t="s">
        <v>20</v>
      </c>
      <c r="AL312" s="43" t="s">
        <v>20</v>
      </c>
      <c r="AM312" s="43" t="s">
        <v>20</v>
      </c>
      <c r="AN312" s="43" t="s">
        <v>20</v>
      </c>
      <c r="AO312" s="43" t="s">
        <v>20</v>
      </c>
      <c r="AP312" s="43" t="s">
        <v>20</v>
      </c>
      <c r="AQ312" s="62"/>
      <c r="AR312" s="62"/>
      <c r="AS312" s="62"/>
      <c r="AT312" s="62"/>
      <c r="AU312" s="62"/>
      <c r="AV312" s="13"/>
      <c r="AW312" s="13"/>
      <c r="AX312" s="13"/>
      <c r="AY312" s="13"/>
      <c r="AZ312" s="13"/>
      <c r="BA312" s="13"/>
      <c r="BB312" s="13"/>
      <c r="BC312" s="13"/>
      <c r="BD312" s="13"/>
      <c r="BE312" s="13"/>
      <c r="BF312" s="13"/>
      <c r="BG312" s="13"/>
      <c r="BH312" s="13"/>
      <c r="BI312" s="13"/>
      <c r="BJ312" s="13"/>
      <c r="BK312" s="13"/>
      <c r="BL312" s="13"/>
      <c r="BM312" s="13"/>
      <c r="BN312" s="13"/>
      <c r="BO312" s="13"/>
    </row>
    <row r="313" spans="2:67" s="11" customFormat="1" ht="112.5" hidden="1" x14ac:dyDescent="0.2">
      <c r="B313" s="53">
        <v>303</v>
      </c>
      <c r="C313" s="43" t="s">
        <v>30</v>
      </c>
      <c r="D313" s="43" t="s">
        <v>76</v>
      </c>
      <c r="E313" s="43" t="s">
        <v>71</v>
      </c>
      <c r="F313" s="43" t="s">
        <v>51</v>
      </c>
      <c r="G313" s="43" t="s">
        <v>481</v>
      </c>
      <c r="H313" s="43" t="s">
        <v>141</v>
      </c>
      <c r="I313" s="56" t="s">
        <v>137</v>
      </c>
      <c r="J313" s="56" t="s">
        <v>309</v>
      </c>
      <c r="K313" s="43" t="s">
        <v>142</v>
      </c>
      <c r="L313" s="43" t="s">
        <v>717</v>
      </c>
      <c r="M313" s="53" t="s">
        <v>740</v>
      </c>
      <c r="N313" s="43" t="s">
        <v>20</v>
      </c>
      <c r="O313" s="43" t="s">
        <v>38</v>
      </c>
      <c r="P313" s="43" t="s">
        <v>38</v>
      </c>
      <c r="Q313" s="43" t="s">
        <v>38</v>
      </c>
      <c r="R313" s="43" t="s">
        <v>38</v>
      </c>
      <c r="S313" s="60">
        <v>44201</v>
      </c>
      <c r="T313" s="60">
        <v>44561</v>
      </c>
      <c r="U313" s="43" t="s">
        <v>38</v>
      </c>
      <c r="V313" s="43" t="s">
        <v>38</v>
      </c>
      <c r="W313" s="43" t="s">
        <v>20</v>
      </c>
      <c r="X313" s="40" t="s">
        <v>28</v>
      </c>
      <c r="Y313" s="43" t="s">
        <v>20</v>
      </c>
      <c r="Z313" s="43" t="s">
        <v>20</v>
      </c>
      <c r="AA313" s="43" t="s">
        <v>20</v>
      </c>
      <c r="AB313" s="43" t="s">
        <v>20</v>
      </c>
      <c r="AC313" s="43" t="s">
        <v>20</v>
      </c>
      <c r="AD313" s="43" t="s">
        <v>20</v>
      </c>
      <c r="AE313" s="43" t="s">
        <v>20</v>
      </c>
      <c r="AF313" s="43" t="s">
        <v>11</v>
      </c>
      <c r="AG313" s="43" t="s">
        <v>20</v>
      </c>
      <c r="AH313" s="43" t="s">
        <v>20</v>
      </c>
      <c r="AI313" s="43" t="s">
        <v>20</v>
      </c>
      <c r="AJ313" s="43" t="s">
        <v>20</v>
      </c>
      <c r="AK313" s="43" t="s">
        <v>20</v>
      </c>
      <c r="AL313" s="43" t="s">
        <v>20</v>
      </c>
      <c r="AM313" s="43" t="s">
        <v>20</v>
      </c>
      <c r="AN313" s="43" t="s">
        <v>20</v>
      </c>
      <c r="AO313" s="43" t="s">
        <v>20</v>
      </c>
      <c r="AP313" s="43" t="s">
        <v>20</v>
      </c>
      <c r="AQ313" s="62"/>
      <c r="AR313" s="62"/>
      <c r="AS313" s="62"/>
      <c r="AT313" s="62"/>
      <c r="AU313" s="62"/>
      <c r="AV313" s="13"/>
      <c r="AW313" s="13"/>
      <c r="AX313" s="13"/>
      <c r="AY313" s="13"/>
      <c r="AZ313" s="13"/>
      <c r="BA313" s="13"/>
      <c r="BB313" s="13"/>
      <c r="BC313" s="13"/>
      <c r="BD313" s="13"/>
      <c r="BE313" s="13"/>
      <c r="BF313" s="13"/>
      <c r="BG313" s="13"/>
      <c r="BH313" s="13"/>
      <c r="BI313" s="13"/>
      <c r="BJ313" s="13"/>
      <c r="BK313" s="13"/>
      <c r="BL313" s="13"/>
      <c r="BM313" s="13"/>
      <c r="BN313" s="13"/>
      <c r="BO313" s="13"/>
    </row>
    <row r="314" spans="2:67" s="11" customFormat="1" ht="112.5" hidden="1" x14ac:dyDescent="0.2">
      <c r="B314" s="53">
        <v>304</v>
      </c>
      <c r="C314" s="43" t="s">
        <v>30</v>
      </c>
      <c r="D314" s="43" t="s">
        <v>76</v>
      </c>
      <c r="E314" s="43" t="s">
        <v>71</v>
      </c>
      <c r="F314" s="43" t="s">
        <v>627</v>
      </c>
      <c r="G314" s="43" t="s">
        <v>751</v>
      </c>
      <c r="H314" s="42" t="s">
        <v>865</v>
      </c>
      <c r="I314" s="56" t="s">
        <v>137</v>
      </c>
      <c r="J314" s="56" t="s">
        <v>309</v>
      </c>
      <c r="K314" s="43" t="s">
        <v>881</v>
      </c>
      <c r="L314" s="42" t="s">
        <v>882</v>
      </c>
      <c r="M314" s="53" t="s">
        <v>883</v>
      </c>
      <c r="N314" s="43" t="s">
        <v>20</v>
      </c>
      <c r="O314" s="43" t="s">
        <v>38</v>
      </c>
      <c r="P314" s="43" t="s">
        <v>38</v>
      </c>
      <c r="Q314" s="43" t="s">
        <v>38</v>
      </c>
      <c r="R314" s="43" t="s">
        <v>38</v>
      </c>
      <c r="S314" s="60">
        <v>44201</v>
      </c>
      <c r="T314" s="60">
        <v>44561</v>
      </c>
      <c r="U314" s="43" t="s">
        <v>38</v>
      </c>
      <c r="V314" s="43" t="s">
        <v>38</v>
      </c>
      <c r="W314" s="43" t="s">
        <v>20</v>
      </c>
      <c r="X314" s="40" t="s">
        <v>28</v>
      </c>
      <c r="Y314" s="43" t="s">
        <v>20</v>
      </c>
      <c r="Z314" s="43" t="s">
        <v>20</v>
      </c>
      <c r="AA314" s="43" t="s">
        <v>20</v>
      </c>
      <c r="AB314" s="43" t="s">
        <v>20</v>
      </c>
      <c r="AC314" s="43" t="s">
        <v>20</v>
      </c>
      <c r="AD314" s="43" t="s">
        <v>20</v>
      </c>
      <c r="AE314" s="43" t="s">
        <v>20</v>
      </c>
      <c r="AF314" s="43" t="s">
        <v>11</v>
      </c>
      <c r="AG314" s="43" t="s">
        <v>20</v>
      </c>
      <c r="AH314" s="43" t="s">
        <v>20</v>
      </c>
      <c r="AI314" s="43" t="s">
        <v>20</v>
      </c>
      <c r="AJ314" s="43" t="s">
        <v>20</v>
      </c>
      <c r="AK314" s="43" t="s">
        <v>20</v>
      </c>
      <c r="AL314" s="43" t="s">
        <v>20</v>
      </c>
      <c r="AM314" s="43" t="s">
        <v>20</v>
      </c>
      <c r="AN314" s="43" t="s">
        <v>20</v>
      </c>
      <c r="AO314" s="43" t="s">
        <v>20</v>
      </c>
      <c r="AP314" s="43" t="s">
        <v>20</v>
      </c>
      <c r="AQ314" s="62"/>
      <c r="AR314" s="62"/>
      <c r="AS314" s="62"/>
      <c r="AT314" s="62"/>
      <c r="AU314" s="62"/>
      <c r="AV314" s="13"/>
      <c r="AW314" s="13"/>
      <c r="AX314" s="13"/>
      <c r="AY314" s="13"/>
      <c r="AZ314" s="13"/>
      <c r="BA314" s="13"/>
      <c r="BB314" s="13"/>
      <c r="BC314" s="13"/>
      <c r="BD314" s="13"/>
      <c r="BE314" s="13"/>
      <c r="BF314" s="13"/>
      <c r="BG314" s="13"/>
      <c r="BH314" s="13"/>
      <c r="BI314" s="13"/>
      <c r="BJ314" s="13"/>
      <c r="BK314" s="13"/>
      <c r="BL314" s="13"/>
      <c r="BM314" s="13"/>
      <c r="BN314" s="13"/>
      <c r="BO314" s="13"/>
    </row>
    <row r="315" spans="2:67" s="11" customFormat="1" ht="112.5" hidden="1" x14ac:dyDescent="0.2">
      <c r="B315" s="53">
        <v>305</v>
      </c>
      <c r="C315" s="43" t="s">
        <v>30</v>
      </c>
      <c r="D315" s="43" t="s">
        <v>76</v>
      </c>
      <c r="E315" s="43" t="s">
        <v>71</v>
      </c>
      <c r="F315" s="43" t="s">
        <v>52</v>
      </c>
      <c r="G315" s="43" t="s">
        <v>482</v>
      </c>
      <c r="H315" s="43" t="s">
        <v>94</v>
      </c>
      <c r="I315" s="56" t="s">
        <v>137</v>
      </c>
      <c r="J315" s="56" t="s">
        <v>309</v>
      </c>
      <c r="K315" s="43" t="s">
        <v>95</v>
      </c>
      <c r="L315" s="43" t="s">
        <v>741</v>
      </c>
      <c r="M315" s="43" t="s">
        <v>552</v>
      </c>
      <c r="N315" s="43" t="s">
        <v>20</v>
      </c>
      <c r="O315" s="43" t="s">
        <v>38</v>
      </c>
      <c r="P315" s="43" t="s">
        <v>38</v>
      </c>
      <c r="Q315" s="43" t="s">
        <v>38</v>
      </c>
      <c r="R315" s="43" t="s">
        <v>38</v>
      </c>
      <c r="S315" s="60">
        <v>44201</v>
      </c>
      <c r="T315" s="60">
        <v>44561</v>
      </c>
      <c r="U315" s="43" t="s">
        <v>38</v>
      </c>
      <c r="V315" s="43" t="s">
        <v>38</v>
      </c>
      <c r="W315" s="43" t="s">
        <v>20</v>
      </c>
      <c r="X315" s="40" t="s">
        <v>28</v>
      </c>
      <c r="Y315" s="43" t="s">
        <v>20</v>
      </c>
      <c r="Z315" s="43" t="s">
        <v>20</v>
      </c>
      <c r="AA315" s="43" t="s">
        <v>20</v>
      </c>
      <c r="AB315" s="43" t="s">
        <v>20</v>
      </c>
      <c r="AC315" s="43" t="s">
        <v>20</v>
      </c>
      <c r="AD315" s="43" t="s">
        <v>20</v>
      </c>
      <c r="AE315" s="43" t="s">
        <v>20</v>
      </c>
      <c r="AF315" s="43" t="s">
        <v>11</v>
      </c>
      <c r="AG315" s="43" t="s">
        <v>20</v>
      </c>
      <c r="AH315" s="43" t="s">
        <v>20</v>
      </c>
      <c r="AI315" s="43" t="s">
        <v>20</v>
      </c>
      <c r="AJ315" s="43" t="s">
        <v>20</v>
      </c>
      <c r="AK315" s="43" t="s">
        <v>20</v>
      </c>
      <c r="AL315" s="43" t="s">
        <v>20</v>
      </c>
      <c r="AM315" s="43" t="s">
        <v>20</v>
      </c>
      <c r="AN315" s="43" t="s">
        <v>20</v>
      </c>
      <c r="AO315" s="43" t="s">
        <v>20</v>
      </c>
      <c r="AP315" s="43" t="s">
        <v>20</v>
      </c>
      <c r="AQ315" s="62"/>
      <c r="AR315" s="62"/>
      <c r="AS315" s="62"/>
      <c r="AT315" s="62"/>
      <c r="AU315" s="62"/>
      <c r="AV315" s="13"/>
      <c r="AW315" s="13"/>
      <c r="AX315" s="13"/>
      <c r="AY315" s="13"/>
      <c r="AZ315" s="13"/>
      <c r="BA315" s="13"/>
      <c r="BB315" s="13"/>
      <c r="BC315" s="13"/>
      <c r="BD315" s="13"/>
      <c r="BE315" s="13"/>
      <c r="BF315" s="13"/>
      <c r="BG315" s="13"/>
      <c r="BH315" s="13"/>
      <c r="BI315" s="13"/>
      <c r="BJ315" s="13"/>
      <c r="BK315" s="13"/>
      <c r="BL315" s="13"/>
      <c r="BM315" s="13"/>
      <c r="BN315" s="13"/>
      <c r="BO315" s="13"/>
    </row>
    <row r="316" spans="2:67" s="11" customFormat="1" ht="112.5" hidden="1" x14ac:dyDescent="0.2">
      <c r="B316" s="53">
        <v>306</v>
      </c>
      <c r="C316" s="43" t="s">
        <v>30</v>
      </c>
      <c r="D316" s="43" t="s">
        <v>76</v>
      </c>
      <c r="E316" s="43" t="s">
        <v>71</v>
      </c>
      <c r="F316" s="43" t="s">
        <v>53</v>
      </c>
      <c r="G316" s="43" t="s">
        <v>483</v>
      </c>
      <c r="H316" s="43" t="s">
        <v>97</v>
      </c>
      <c r="I316" s="56" t="s">
        <v>137</v>
      </c>
      <c r="J316" s="56" t="s">
        <v>309</v>
      </c>
      <c r="K316" s="43" t="s">
        <v>99</v>
      </c>
      <c r="L316" s="42" t="s">
        <v>98</v>
      </c>
      <c r="M316" s="43" t="s">
        <v>567</v>
      </c>
      <c r="N316" s="43" t="s">
        <v>20</v>
      </c>
      <c r="O316" s="43" t="s">
        <v>38</v>
      </c>
      <c r="P316" s="43" t="s">
        <v>38</v>
      </c>
      <c r="Q316" s="43" t="s">
        <v>38</v>
      </c>
      <c r="R316" s="43" t="s">
        <v>38</v>
      </c>
      <c r="S316" s="60">
        <v>44201</v>
      </c>
      <c r="T316" s="60">
        <v>44561</v>
      </c>
      <c r="U316" s="43" t="s">
        <v>38</v>
      </c>
      <c r="V316" s="43" t="s">
        <v>38</v>
      </c>
      <c r="W316" s="43" t="s">
        <v>20</v>
      </c>
      <c r="X316" s="40" t="s">
        <v>28</v>
      </c>
      <c r="Y316" s="43" t="s">
        <v>20</v>
      </c>
      <c r="Z316" s="43" t="s">
        <v>20</v>
      </c>
      <c r="AA316" s="43" t="s">
        <v>20</v>
      </c>
      <c r="AB316" s="43" t="s">
        <v>20</v>
      </c>
      <c r="AC316" s="43" t="s">
        <v>20</v>
      </c>
      <c r="AD316" s="43" t="s">
        <v>20</v>
      </c>
      <c r="AE316" s="43" t="s">
        <v>20</v>
      </c>
      <c r="AF316" s="43" t="s">
        <v>11</v>
      </c>
      <c r="AG316" s="43" t="s">
        <v>20</v>
      </c>
      <c r="AH316" s="43" t="s">
        <v>20</v>
      </c>
      <c r="AI316" s="43" t="s">
        <v>20</v>
      </c>
      <c r="AJ316" s="43" t="s">
        <v>20</v>
      </c>
      <c r="AK316" s="43" t="s">
        <v>20</v>
      </c>
      <c r="AL316" s="43" t="s">
        <v>20</v>
      </c>
      <c r="AM316" s="43" t="s">
        <v>20</v>
      </c>
      <c r="AN316" s="43" t="s">
        <v>20</v>
      </c>
      <c r="AO316" s="43" t="s">
        <v>20</v>
      </c>
      <c r="AP316" s="43" t="s">
        <v>20</v>
      </c>
      <c r="AQ316" s="62"/>
      <c r="AR316" s="62"/>
      <c r="AS316" s="62"/>
      <c r="AT316" s="62"/>
      <c r="AU316" s="62"/>
      <c r="AV316" s="13"/>
      <c r="AW316" s="13"/>
      <c r="AX316" s="13"/>
      <c r="AY316" s="13"/>
      <c r="AZ316" s="13"/>
      <c r="BA316" s="13"/>
      <c r="BB316" s="13"/>
      <c r="BC316" s="13"/>
      <c r="BD316" s="13"/>
      <c r="BE316" s="13"/>
      <c r="BF316" s="13"/>
      <c r="BG316" s="13"/>
      <c r="BH316" s="13"/>
      <c r="BI316" s="13"/>
      <c r="BJ316" s="13"/>
      <c r="BK316" s="13"/>
      <c r="BL316" s="13"/>
      <c r="BM316" s="13"/>
      <c r="BN316" s="13"/>
      <c r="BO316" s="13"/>
    </row>
    <row r="317" spans="2:67" s="11" customFormat="1" ht="112.5" hidden="1" x14ac:dyDescent="0.2">
      <c r="B317" s="53">
        <v>307</v>
      </c>
      <c r="C317" s="43" t="s">
        <v>30</v>
      </c>
      <c r="D317" s="43" t="s">
        <v>76</v>
      </c>
      <c r="E317" s="43" t="s">
        <v>71</v>
      </c>
      <c r="F317" s="43" t="s">
        <v>54</v>
      </c>
      <c r="G317" s="43" t="s">
        <v>484</v>
      </c>
      <c r="H317" s="43" t="s">
        <v>93</v>
      </c>
      <c r="I317" s="56" t="s">
        <v>137</v>
      </c>
      <c r="J317" s="56" t="s">
        <v>309</v>
      </c>
      <c r="K317" s="43" t="s">
        <v>93</v>
      </c>
      <c r="L317" s="42" t="s">
        <v>20</v>
      </c>
      <c r="M317" s="53" t="s">
        <v>560</v>
      </c>
      <c r="N317" s="43" t="s">
        <v>20</v>
      </c>
      <c r="O317" s="43" t="s">
        <v>38</v>
      </c>
      <c r="P317" s="43" t="s">
        <v>38</v>
      </c>
      <c r="Q317" s="43" t="s">
        <v>38</v>
      </c>
      <c r="R317" s="43" t="s">
        <v>38</v>
      </c>
      <c r="S317" s="60">
        <v>44201</v>
      </c>
      <c r="T317" s="60">
        <v>44561</v>
      </c>
      <c r="U317" s="43" t="s">
        <v>38</v>
      </c>
      <c r="V317" s="43" t="s">
        <v>38</v>
      </c>
      <c r="W317" s="43" t="s">
        <v>20</v>
      </c>
      <c r="X317" s="40" t="s">
        <v>28</v>
      </c>
      <c r="Y317" s="43" t="s">
        <v>20</v>
      </c>
      <c r="Z317" s="43" t="s">
        <v>20</v>
      </c>
      <c r="AA317" s="43" t="s">
        <v>20</v>
      </c>
      <c r="AB317" s="43" t="s">
        <v>20</v>
      </c>
      <c r="AC317" s="43" t="s">
        <v>20</v>
      </c>
      <c r="AD317" s="43" t="s">
        <v>20</v>
      </c>
      <c r="AE317" s="43" t="s">
        <v>20</v>
      </c>
      <c r="AF317" s="43" t="s">
        <v>11</v>
      </c>
      <c r="AG317" s="43" t="s">
        <v>20</v>
      </c>
      <c r="AH317" s="43" t="s">
        <v>20</v>
      </c>
      <c r="AI317" s="43" t="s">
        <v>20</v>
      </c>
      <c r="AJ317" s="43" t="s">
        <v>20</v>
      </c>
      <c r="AK317" s="43" t="s">
        <v>20</v>
      </c>
      <c r="AL317" s="43" t="s">
        <v>20</v>
      </c>
      <c r="AM317" s="43" t="s">
        <v>20</v>
      </c>
      <c r="AN317" s="43" t="s">
        <v>20</v>
      </c>
      <c r="AO317" s="43" t="s">
        <v>20</v>
      </c>
      <c r="AP317" s="43" t="s">
        <v>20</v>
      </c>
      <c r="AQ317" s="62"/>
      <c r="AR317" s="62"/>
      <c r="AS317" s="62"/>
      <c r="AT317" s="62"/>
      <c r="AU317" s="62"/>
      <c r="AV317" s="13"/>
      <c r="AW317" s="13"/>
      <c r="AX317" s="13"/>
      <c r="AY317" s="13"/>
      <c r="AZ317" s="13"/>
      <c r="BA317" s="13"/>
      <c r="BB317" s="13"/>
      <c r="BC317" s="13"/>
      <c r="BD317" s="13"/>
      <c r="BE317" s="13"/>
      <c r="BF317" s="13"/>
      <c r="BG317" s="13"/>
      <c r="BH317" s="13"/>
      <c r="BI317" s="13"/>
      <c r="BJ317" s="13"/>
      <c r="BK317" s="13"/>
      <c r="BL317" s="13"/>
      <c r="BM317" s="13"/>
      <c r="BN317" s="13"/>
      <c r="BO317" s="13"/>
    </row>
    <row r="318" spans="2:67" s="11" customFormat="1" ht="112.5" hidden="1" x14ac:dyDescent="0.2">
      <c r="B318" s="53">
        <v>308</v>
      </c>
      <c r="C318" s="43" t="s">
        <v>30</v>
      </c>
      <c r="D318" s="43" t="s">
        <v>76</v>
      </c>
      <c r="E318" s="43" t="s">
        <v>71</v>
      </c>
      <c r="F318" s="43" t="s">
        <v>55</v>
      </c>
      <c r="G318" s="43" t="s">
        <v>714</v>
      </c>
      <c r="H318" s="43" t="s">
        <v>224</v>
      </c>
      <c r="I318" s="56" t="s">
        <v>137</v>
      </c>
      <c r="J318" s="56" t="s">
        <v>309</v>
      </c>
      <c r="K318" s="43" t="s">
        <v>189</v>
      </c>
      <c r="L318" s="43" t="s">
        <v>584</v>
      </c>
      <c r="M318" s="53" t="s">
        <v>585</v>
      </c>
      <c r="N318" s="43" t="s">
        <v>20</v>
      </c>
      <c r="O318" s="43" t="s">
        <v>38</v>
      </c>
      <c r="P318" s="43" t="s">
        <v>38</v>
      </c>
      <c r="Q318" s="43" t="s">
        <v>38</v>
      </c>
      <c r="R318" s="43" t="s">
        <v>38</v>
      </c>
      <c r="S318" s="60">
        <v>44201</v>
      </c>
      <c r="T318" s="60">
        <v>44561</v>
      </c>
      <c r="U318" s="43" t="s">
        <v>38</v>
      </c>
      <c r="V318" s="43" t="s">
        <v>38</v>
      </c>
      <c r="W318" s="43" t="s">
        <v>20</v>
      </c>
      <c r="X318" s="40" t="s">
        <v>28</v>
      </c>
      <c r="Y318" s="43" t="s">
        <v>20</v>
      </c>
      <c r="Z318" s="43" t="s">
        <v>20</v>
      </c>
      <c r="AA318" s="43" t="s">
        <v>20</v>
      </c>
      <c r="AB318" s="43" t="s">
        <v>20</v>
      </c>
      <c r="AC318" s="43" t="s">
        <v>20</v>
      </c>
      <c r="AD318" s="43" t="s">
        <v>20</v>
      </c>
      <c r="AE318" s="43" t="s">
        <v>20</v>
      </c>
      <c r="AF318" s="43" t="s">
        <v>11</v>
      </c>
      <c r="AG318" s="43" t="s">
        <v>20</v>
      </c>
      <c r="AH318" s="43" t="s">
        <v>20</v>
      </c>
      <c r="AI318" s="43" t="s">
        <v>20</v>
      </c>
      <c r="AJ318" s="43" t="s">
        <v>20</v>
      </c>
      <c r="AK318" s="43" t="s">
        <v>20</v>
      </c>
      <c r="AL318" s="43" t="s">
        <v>20</v>
      </c>
      <c r="AM318" s="43" t="s">
        <v>20</v>
      </c>
      <c r="AN318" s="43" t="s">
        <v>20</v>
      </c>
      <c r="AO318" s="43" t="s">
        <v>20</v>
      </c>
      <c r="AP318" s="43" t="s">
        <v>20</v>
      </c>
      <c r="AQ318" s="62"/>
      <c r="AR318" s="62"/>
      <c r="AS318" s="62"/>
      <c r="AT318" s="62"/>
      <c r="AU318" s="62"/>
      <c r="AV318" s="13"/>
      <c r="AW318" s="13"/>
      <c r="AX318" s="13"/>
      <c r="AY318" s="13"/>
      <c r="AZ318" s="13"/>
      <c r="BA318" s="13"/>
      <c r="BB318" s="13"/>
      <c r="BC318" s="13"/>
      <c r="BD318" s="13"/>
      <c r="BE318" s="13"/>
      <c r="BF318" s="13"/>
      <c r="BG318" s="13"/>
      <c r="BH318" s="13"/>
      <c r="BI318" s="13"/>
      <c r="BJ318" s="13"/>
      <c r="BK318" s="13"/>
      <c r="BL318" s="13"/>
      <c r="BM318" s="13"/>
      <c r="BN318" s="13"/>
      <c r="BO318" s="13"/>
    </row>
    <row r="319" spans="2:67" s="11" customFormat="1" ht="112.5" hidden="1" x14ac:dyDescent="0.2">
      <c r="B319" s="53">
        <v>309</v>
      </c>
      <c r="C319" s="43" t="s">
        <v>30</v>
      </c>
      <c r="D319" s="43" t="s">
        <v>76</v>
      </c>
      <c r="E319" s="43" t="s">
        <v>71</v>
      </c>
      <c r="F319" s="43" t="s">
        <v>628</v>
      </c>
      <c r="G319" s="43" t="s">
        <v>752</v>
      </c>
      <c r="H319" s="42" t="s">
        <v>814</v>
      </c>
      <c r="I319" s="56" t="s">
        <v>137</v>
      </c>
      <c r="J319" s="56" t="s">
        <v>309</v>
      </c>
      <c r="K319" s="42" t="s">
        <v>815</v>
      </c>
      <c r="L319" s="43" t="s">
        <v>826</v>
      </c>
      <c r="M319" s="53" t="s">
        <v>827</v>
      </c>
      <c r="N319" s="43" t="s">
        <v>20</v>
      </c>
      <c r="O319" s="43" t="s">
        <v>38</v>
      </c>
      <c r="P319" s="43" t="s">
        <v>38</v>
      </c>
      <c r="Q319" s="43" t="s">
        <v>38</v>
      </c>
      <c r="R319" s="43" t="s">
        <v>38</v>
      </c>
      <c r="S319" s="60">
        <v>44201</v>
      </c>
      <c r="T319" s="60">
        <v>44561</v>
      </c>
      <c r="U319" s="43" t="s">
        <v>38</v>
      </c>
      <c r="V319" s="43" t="s">
        <v>38</v>
      </c>
      <c r="W319" s="43" t="s">
        <v>20</v>
      </c>
      <c r="X319" s="40" t="s">
        <v>28</v>
      </c>
      <c r="Y319" s="43" t="s">
        <v>20</v>
      </c>
      <c r="Z319" s="43" t="s">
        <v>20</v>
      </c>
      <c r="AA319" s="43" t="s">
        <v>20</v>
      </c>
      <c r="AB319" s="43" t="s">
        <v>20</v>
      </c>
      <c r="AC319" s="43" t="s">
        <v>20</v>
      </c>
      <c r="AD319" s="43" t="s">
        <v>20</v>
      </c>
      <c r="AE319" s="43" t="s">
        <v>20</v>
      </c>
      <c r="AF319" s="43" t="s">
        <v>11</v>
      </c>
      <c r="AG319" s="43" t="s">
        <v>20</v>
      </c>
      <c r="AH319" s="43" t="s">
        <v>20</v>
      </c>
      <c r="AI319" s="43" t="s">
        <v>20</v>
      </c>
      <c r="AJ319" s="43" t="s">
        <v>20</v>
      </c>
      <c r="AK319" s="43" t="s">
        <v>20</v>
      </c>
      <c r="AL319" s="43" t="s">
        <v>20</v>
      </c>
      <c r="AM319" s="43" t="s">
        <v>20</v>
      </c>
      <c r="AN319" s="43" t="s">
        <v>20</v>
      </c>
      <c r="AO319" s="43" t="s">
        <v>20</v>
      </c>
      <c r="AP319" s="43" t="s">
        <v>20</v>
      </c>
      <c r="AQ319" s="62"/>
      <c r="AR319" s="62"/>
      <c r="AS319" s="62"/>
      <c r="AT319" s="62"/>
      <c r="AU319" s="62"/>
      <c r="AV319" s="13"/>
      <c r="AW319" s="13"/>
      <c r="AX319" s="13"/>
      <c r="AY319" s="13"/>
      <c r="AZ319" s="13"/>
      <c r="BA319" s="13"/>
      <c r="BB319" s="13"/>
      <c r="BC319" s="13"/>
      <c r="BD319" s="13"/>
      <c r="BE319" s="13"/>
      <c r="BF319" s="13"/>
      <c r="BG319" s="13"/>
      <c r="BH319" s="13"/>
      <c r="BI319" s="13"/>
      <c r="BJ319" s="13"/>
      <c r="BK319" s="13"/>
      <c r="BL319" s="13"/>
      <c r="BM319" s="13"/>
      <c r="BN319" s="13"/>
      <c r="BO319" s="13"/>
    </row>
    <row r="320" spans="2:67" s="11" customFormat="1" ht="112.5" hidden="1" x14ac:dyDescent="0.2">
      <c r="B320" s="53">
        <v>310</v>
      </c>
      <c r="C320" s="43" t="s">
        <v>30</v>
      </c>
      <c r="D320" s="43" t="s">
        <v>76</v>
      </c>
      <c r="E320" s="43" t="s">
        <v>71</v>
      </c>
      <c r="F320" s="43" t="s">
        <v>629</v>
      </c>
      <c r="G320" s="43" t="s">
        <v>753</v>
      </c>
      <c r="H320" s="43" t="s">
        <v>813</v>
      </c>
      <c r="I320" s="56" t="s">
        <v>137</v>
      </c>
      <c r="J320" s="56" t="s">
        <v>309</v>
      </c>
      <c r="K320" s="42" t="s">
        <v>977</v>
      </c>
      <c r="L320" s="42" t="s">
        <v>977</v>
      </c>
      <c r="M320" s="42" t="s">
        <v>552</v>
      </c>
      <c r="N320" s="43" t="s">
        <v>20</v>
      </c>
      <c r="O320" s="43" t="s">
        <v>38</v>
      </c>
      <c r="P320" s="43" t="s">
        <v>38</v>
      </c>
      <c r="Q320" s="43" t="s">
        <v>38</v>
      </c>
      <c r="R320" s="43" t="s">
        <v>38</v>
      </c>
      <c r="S320" s="60">
        <v>44201</v>
      </c>
      <c r="T320" s="60">
        <v>44561</v>
      </c>
      <c r="U320" s="43" t="s">
        <v>38</v>
      </c>
      <c r="V320" s="43" t="s">
        <v>38</v>
      </c>
      <c r="W320" s="43" t="s">
        <v>20</v>
      </c>
      <c r="X320" s="40" t="s">
        <v>28</v>
      </c>
      <c r="Y320" s="43" t="s">
        <v>20</v>
      </c>
      <c r="Z320" s="43" t="s">
        <v>20</v>
      </c>
      <c r="AA320" s="43" t="s">
        <v>20</v>
      </c>
      <c r="AB320" s="43" t="s">
        <v>20</v>
      </c>
      <c r="AC320" s="43" t="s">
        <v>20</v>
      </c>
      <c r="AD320" s="43" t="s">
        <v>20</v>
      </c>
      <c r="AE320" s="43" t="s">
        <v>20</v>
      </c>
      <c r="AF320" s="43" t="s">
        <v>11</v>
      </c>
      <c r="AG320" s="43" t="s">
        <v>20</v>
      </c>
      <c r="AH320" s="43" t="s">
        <v>20</v>
      </c>
      <c r="AI320" s="43" t="s">
        <v>20</v>
      </c>
      <c r="AJ320" s="43" t="s">
        <v>20</v>
      </c>
      <c r="AK320" s="43" t="s">
        <v>20</v>
      </c>
      <c r="AL320" s="43" t="s">
        <v>20</v>
      </c>
      <c r="AM320" s="43" t="s">
        <v>20</v>
      </c>
      <c r="AN320" s="43" t="s">
        <v>20</v>
      </c>
      <c r="AO320" s="43" t="s">
        <v>20</v>
      </c>
      <c r="AP320" s="43" t="s">
        <v>20</v>
      </c>
      <c r="AQ320" s="62"/>
      <c r="AR320" s="62"/>
      <c r="AS320" s="62"/>
      <c r="AT320" s="62"/>
      <c r="AU320" s="62"/>
      <c r="AV320" s="13"/>
      <c r="AW320" s="13"/>
      <c r="AX320" s="13"/>
      <c r="AY320" s="13"/>
      <c r="AZ320" s="13"/>
      <c r="BA320" s="13"/>
      <c r="BB320" s="13"/>
      <c r="BC320" s="13"/>
      <c r="BD320" s="13"/>
      <c r="BE320" s="13"/>
      <c r="BF320" s="13"/>
      <c r="BG320" s="13"/>
      <c r="BH320" s="13"/>
      <c r="BI320" s="13"/>
      <c r="BJ320" s="13"/>
      <c r="BK320" s="13"/>
      <c r="BL320" s="13"/>
      <c r="BM320" s="13"/>
      <c r="BN320" s="13"/>
      <c r="BO320" s="13"/>
    </row>
    <row r="321" spans="2:83" s="11" customFormat="1" ht="112.5" hidden="1" x14ac:dyDescent="0.2">
      <c r="B321" s="53">
        <v>311</v>
      </c>
      <c r="C321" s="43" t="s">
        <v>30</v>
      </c>
      <c r="D321" s="43" t="s">
        <v>76</v>
      </c>
      <c r="E321" s="43" t="s">
        <v>71</v>
      </c>
      <c r="F321" s="43" t="s">
        <v>630</v>
      </c>
      <c r="G321" s="43" t="s">
        <v>754</v>
      </c>
      <c r="H321" s="42" t="s">
        <v>780</v>
      </c>
      <c r="I321" s="56" t="s">
        <v>137</v>
      </c>
      <c r="J321" s="56" t="s">
        <v>309</v>
      </c>
      <c r="K321" s="42" t="s">
        <v>792</v>
      </c>
      <c r="L321" s="42" t="s">
        <v>864</v>
      </c>
      <c r="M321" s="53" t="s">
        <v>787</v>
      </c>
      <c r="N321" s="43" t="s">
        <v>20</v>
      </c>
      <c r="O321" s="43" t="s">
        <v>38</v>
      </c>
      <c r="P321" s="43" t="s">
        <v>38</v>
      </c>
      <c r="Q321" s="43" t="s">
        <v>38</v>
      </c>
      <c r="R321" s="43" t="s">
        <v>38</v>
      </c>
      <c r="S321" s="60">
        <v>44201</v>
      </c>
      <c r="T321" s="60">
        <v>44561</v>
      </c>
      <c r="U321" s="43" t="s">
        <v>38</v>
      </c>
      <c r="V321" s="43" t="s">
        <v>38</v>
      </c>
      <c r="W321" s="43" t="s">
        <v>20</v>
      </c>
      <c r="X321" s="40" t="s">
        <v>28</v>
      </c>
      <c r="Y321" s="43" t="s">
        <v>20</v>
      </c>
      <c r="Z321" s="43" t="s">
        <v>20</v>
      </c>
      <c r="AA321" s="43" t="s">
        <v>20</v>
      </c>
      <c r="AB321" s="43" t="s">
        <v>20</v>
      </c>
      <c r="AC321" s="43" t="s">
        <v>20</v>
      </c>
      <c r="AD321" s="43" t="s">
        <v>20</v>
      </c>
      <c r="AE321" s="43" t="s">
        <v>20</v>
      </c>
      <c r="AF321" s="43" t="s">
        <v>11</v>
      </c>
      <c r="AG321" s="43" t="s">
        <v>20</v>
      </c>
      <c r="AH321" s="43" t="s">
        <v>20</v>
      </c>
      <c r="AI321" s="43" t="s">
        <v>20</v>
      </c>
      <c r="AJ321" s="43" t="s">
        <v>20</v>
      </c>
      <c r="AK321" s="43" t="s">
        <v>20</v>
      </c>
      <c r="AL321" s="43" t="s">
        <v>20</v>
      </c>
      <c r="AM321" s="43" t="s">
        <v>20</v>
      </c>
      <c r="AN321" s="43" t="s">
        <v>20</v>
      </c>
      <c r="AO321" s="43" t="s">
        <v>20</v>
      </c>
      <c r="AP321" s="43" t="s">
        <v>20</v>
      </c>
      <c r="AQ321" s="62"/>
      <c r="AR321" s="62"/>
      <c r="AS321" s="62"/>
      <c r="AT321" s="62"/>
      <c r="AU321" s="62"/>
      <c r="AV321" s="13"/>
      <c r="AW321" s="13"/>
      <c r="AX321" s="13"/>
      <c r="AY321" s="13"/>
      <c r="AZ321" s="13"/>
      <c r="BA321" s="13"/>
      <c r="BB321" s="13"/>
      <c r="BC321" s="13"/>
      <c r="BD321" s="13"/>
      <c r="BE321" s="13"/>
      <c r="BF321" s="13"/>
      <c r="BG321" s="13"/>
      <c r="BH321" s="13"/>
      <c r="BI321" s="13"/>
      <c r="BJ321" s="13"/>
      <c r="BK321" s="13"/>
      <c r="BL321" s="13"/>
      <c r="BM321" s="13"/>
      <c r="BN321" s="13"/>
      <c r="BO321" s="13"/>
    </row>
    <row r="322" spans="2:83" s="11" customFormat="1" ht="112.5" hidden="1" x14ac:dyDescent="0.2">
      <c r="B322" s="53">
        <v>312</v>
      </c>
      <c r="C322" s="43" t="s">
        <v>30</v>
      </c>
      <c r="D322" s="43" t="s">
        <v>76</v>
      </c>
      <c r="E322" s="43" t="s">
        <v>71</v>
      </c>
      <c r="F322" s="43" t="s">
        <v>631</v>
      </c>
      <c r="G322" s="43" t="s">
        <v>755</v>
      </c>
      <c r="H322" s="42" t="s">
        <v>951</v>
      </c>
      <c r="I322" s="56" t="s">
        <v>137</v>
      </c>
      <c r="J322" s="56" t="s">
        <v>309</v>
      </c>
      <c r="K322" s="43" t="s">
        <v>969</v>
      </c>
      <c r="L322" s="42" t="s">
        <v>970</v>
      </c>
      <c r="M322" s="42" t="s">
        <v>978</v>
      </c>
      <c r="N322" s="43" t="s">
        <v>20</v>
      </c>
      <c r="O322" s="43" t="s">
        <v>38</v>
      </c>
      <c r="P322" s="43" t="s">
        <v>38</v>
      </c>
      <c r="Q322" s="43" t="s">
        <v>38</v>
      </c>
      <c r="R322" s="43" t="s">
        <v>38</v>
      </c>
      <c r="S322" s="60">
        <v>44201</v>
      </c>
      <c r="T322" s="60">
        <v>44561</v>
      </c>
      <c r="U322" s="43" t="s">
        <v>38</v>
      </c>
      <c r="V322" s="43" t="s">
        <v>38</v>
      </c>
      <c r="W322" s="43" t="s">
        <v>20</v>
      </c>
      <c r="X322" s="40" t="s">
        <v>28</v>
      </c>
      <c r="Y322" s="43" t="s">
        <v>20</v>
      </c>
      <c r="Z322" s="43" t="s">
        <v>20</v>
      </c>
      <c r="AA322" s="43" t="s">
        <v>20</v>
      </c>
      <c r="AB322" s="43" t="s">
        <v>20</v>
      </c>
      <c r="AC322" s="43" t="s">
        <v>20</v>
      </c>
      <c r="AD322" s="43" t="s">
        <v>20</v>
      </c>
      <c r="AE322" s="43" t="s">
        <v>20</v>
      </c>
      <c r="AF322" s="43" t="s">
        <v>11</v>
      </c>
      <c r="AG322" s="43" t="s">
        <v>20</v>
      </c>
      <c r="AH322" s="43" t="s">
        <v>20</v>
      </c>
      <c r="AI322" s="43" t="s">
        <v>20</v>
      </c>
      <c r="AJ322" s="43" t="s">
        <v>20</v>
      </c>
      <c r="AK322" s="43" t="s">
        <v>20</v>
      </c>
      <c r="AL322" s="43" t="s">
        <v>20</v>
      </c>
      <c r="AM322" s="43" t="s">
        <v>20</v>
      </c>
      <c r="AN322" s="43" t="s">
        <v>20</v>
      </c>
      <c r="AO322" s="43" t="s">
        <v>20</v>
      </c>
      <c r="AP322" s="43" t="s">
        <v>20</v>
      </c>
      <c r="AQ322" s="62"/>
      <c r="AR322" s="62"/>
      <c r="AS322" s="62"/>
      <c r="AT322" s="62"/>
      <c r="AU322" s="62"/>
      <c r="AV322" s="13"/>
      <c r="AW322" s="13"/>
      <c r="AX322" s="13"/>
      <c r="AY322" s="13"/>
      <c r="AZ322" s="13"/>
      <c r="BA322" s="13"/>
      <c r="BB322" s="13"/>
      <c r="BC322" s="13"/>
      <c r="BD322" s="13"/>
      <c r="BE322" s="13"/>
      <c r="BF322" s="13"/>
      <c r="BG322" s="13"/>
      <c r="BH322" s="13"/>
      <c r="BI322" s="13"/>
      <c r="BJ322" s="13"/>
      <c r="BK322" s="13"/>
      <c r="BL322" s="13"/>
      <c r="BM322" s="13"/>
      <c r="BN322" s="13"/>
      <c r="BO322" s="13"/>
    </row>
    <row r="323" spans="2:83" s="11" customFormat="1" ht="112.5" hidden="1" x14ac:dyDescent="0.2">
      <c r="B323" s="53">
        <v>313</v>
      </c>
      <c r="C323" s="43" t="s">
        <v>30</v>
      </c>
      <c r="D323" s="43" t="s">
        <v>76</v>
      </c>
      <c r="E323" s="43" t="s">
        <v>71</v>
      </c>
      <c r="F323" s="43" t="s">
        <v>56</v>
      </c>
      <c r="G323" s="43" t="s">
        <v>485</v>
      </c>
      <c r="H323" s="43" t="s">
        <v>720</v>
      </c>
      <c r="I323" s="56" t="s">
        <v>137</v>
      </c>
      <c r="J323" s="56" t="s">
        <v>309</v>
      </c>
      <c r="K323" s="42" t="s">
        <v>595</v>
      </c>
      <c r="L323" s="43" t="s">
        <v>742</v>
      </c>
      <c r="M323" s="42" t="s">
        <v>566</v>
      </c>
      <c r="N323" s="43" t="s">
        <v>20</v>
      </c>
      <c r="O323" s="43" t="s">
        <v>38</v>
      </c>
      <c r="P323" s="43" t="s">
        <v>38</v>
      </c>
      <c r="Q323" s="43" t="s">
        <v>38</v>
      </c>
      <c r="R323" s="43" t="s">
        <v>38</v>
      </c>
      <c r="S323" s="60">
        <v>44201</v>
      </c>
      <c r="T323" s="60">
        <v>44561</v>
      </c>
      <c r="U323" s="43" t="s">
        <v>38</v>
      </c>
      <c r="V323" s="43" t="s">
        <v>38</v>
      </c>
      <c r="W323" s="43" t="s">
        <v>20</v>
      </c>
      <c r="X323" s="40" t="s">
        <v>28</v>
      </c>
      <c r="Y323" s="43" t="s">
        <v>20</v>
      </c>
      <c r="Z323" s="43" t="s">
        <v>20</v>
      </c>
      <c r="AA323" s="43" t="s">
        <v>20</v>
      </c>
      <c r="AB323" s="43" t="s">
        <v>20</v>
      </c>
      <c r="AC323" s="43" t="s">
        <v>20</v>
      </c>
      <c r="AD323" s="43" t="s">
        <v>20</v>
      </c>
      <c r="AE323" s="43" t="s">
        <v>20</v>
      </c>
      <c r="AF323" s="43" t="s">
        <v>11</v>
      </c>
      <c r="AG323" s="43" t="s">
        <v>20</v>
      </c>
      <c r="AH323" s="43" t="s">
        <v>20</v>
      </c>
      <c r="AI323" s="43" t="s">
        <v>20</v>
      </c>
      <c r="AJ323" s="43" t="s">
        <v>20</v>
      </c>
      <c r="AK323" s="43" t="s">
        <v>20</v>
      </c>
      <c r="AL323" s="43" t="s">
        <v>20</v>
      </c>
      <c r="AM323" s="43" t="s">
        <v>20</v>
      </c>
      <c r="AN323" s="43" t="s">
        <v>20</v>
      </c>
      <c r="AO323" s="43" t="s">
        <v>20</v>
      </c>
      <c r="AP323" s="43" t="s">
        <v>20</v>
      </c>
      <c r="AQ323" s="62"/>
      <c r="AR323" s="62"/>
      <c r="AS323" s="62"/>
      <c r="AT323" s="62"/>
      <c r="AU323" s="62"/>
      <c r="AV323" s="13"/>
      <c r="AW323" s="13"/>
      <c r="AX323" s="13"/>
      <c r="AY323" s="13"/>
      <c r="AZ323" s="13"/>
      <c r="BA323" s="13"/>
      <c r="BB323" s="13"/>
      <c r="BC323" s="13"/>
      <c r="BD323" s="13"/>
      <c r="BE323" s="13"/>
      <c r="BF323" s="13"/>
      <c r="BG323" s="13"/>
      <c r="BH323" s="13"/>
      <c r="BI323" s="13"/>
      <c r="BJ323" s="13"/>
      <c r="BK323" s="13"/>
      <c r="BL323" s="13"/>
      <c r="BM323" s="13"/>
      <c r="BN323" s="13"/>
      <c r="BO323" s="13"/>
    </row>
    <row r="324" spans="2:83" s="11" customFormat="1" ht="112.5" hidden="1" x14ac:dyDescent="0.2">
      <c r="B324" s="53">
        <v>314</v>
      </c>
      <c r="C324" s="43" t="s">
        <v>30</v>
      </c>
      <c r="D324" s="43" t="s">
        <v>76</v>
      </c>
      <c r="E324" s="43" t="s">
        <v>71</v>
      </c>
      <c r="F324" s="43" t="s">
        <v>70</v>
      </c>
      <c r="G324" s="43" t="s">
        <v>486</v>
      </c>
      <c r="H324" s="53" t="s">
        <v>235</v>
      </c>
      <c r="I324" s="56" t="s">
        <v>137</v>
      </c>
      <c r="J324" s="56" t="s">
        <v>309</v>
      </c>
      <c r="K324" s="53" t="s">
        <v>74</v>
      </c>
      <c r="L324" s="43" t="s">
        <v>236</v>
      </c>
      <c r="M324" s="53" t="s">
        <v>190</v>
      </c>
      <c r="N324" s="43" t="s">
        <v>24</v>
      </c>
      <c r="O324" s="43" t="s">
        <v>38</v>
      </c>
      <c r="P324" s="43" t="s">
        <v>38</v>
      </c>
      <c r="Q324" s="43" t="s">
        <v>38</v>
      </c>
      <c r="R324" s="43" t="s">
        <v>38</v>
      </c>
      <c r="S324" s="60">
        <v>44201</v>
      </c>
      <c r="T324" s="60">
        <v>44561</v>
      </c>
      <c r="U324" s="43" t="s">
        <v>38</v>
      </c>
      <c r="V324" s="43" t="s">
        <v>38</v>
      </c>
      <c r="W324" s="43" t="s">
        <v>20</v>
      </c>
      <c r="X324" s="40" t="s">
        <v>28</v>
      </c>
      <c r="Y324" s="43" t="s">
        <v>20</v>
      </c>
      <c r="Z324" s="43" t="s">
        <v>20</v>
      </c>
      <c r="AA324" s="43" t="s">
        <v>20</v>
      </c>
      <c r="AB324" s="43" t="s">
        <v>20</v>
      </c>
      <c r="AC324" s="43" t="s">
        <v>20</v>
      </c>
      <c r="AD324" s="43" t="s">
        <v>20</v>
      </c>
      <c r="AE324" s="43" t="s">
        <v>20</v>
      </c>
      <c r="AF324" s="43" t="s">
        <v>11</v>
      </c>
      <c r="AG324" s="43" t="s">
        <v>20</v>
      </c>
      <c r="AH324" s="43" t="s">
        <v>20</v>
      </c>
      <c r="AI324" s="43" t="s">
        <v>20</v>
      </c>
      <c r="AJ324" s="43" t="s">
        <v>20</v>
      </c>
      <c r="AK324" s="43" t="s">
        <v>20</v>
      </c>
      <c r="AL324" s="43" t="s">
        <v>20</v>
      </c>
      <c r="AM324" s="43" t="s">
        <v>20</v>
      </c>
      <c r="AN324" s="43" t="s">
        <v>20</v>
      </c>
      <c r="AO324" s="43" t="s">
        <v>20</v>
      </c>
      <c r="AP324" s="43" t="s">
        <v>20</v>
      </c>
      <c r="AQ324" s="62"/>
      <c r="AR324" s="62"/>
      <c r="AS324" s="62"/>
      <c r="AT324" s="62"/>
      <c r="AU324" s="62"/>
      <c r="AV324" s="13"/>
      <c r="AW324" s="13"/>
      <c r="AX324" s="13"/>
      <c r="AY324" s="13"/>
      <c r="AZ324" s="13"/>
      <c r="BA324" s="13"/>
      <c r="BB324" s="13"/>
      <c r="BC324" s="13"/>
      <c r="BD324" s="13"/>
      <c r="BE324" s="13"/>
      <c r="BF324" s="13"/>
      <c r="BG324" s="13"/>
      <c r="BH324" s="13"/>
      <c r="BI324" s="13"/>
      <c r="BJ324" s="13"/>
      <c r="BK324" s="13"/>
      <c r="BL324" s="13"/>
      <c r="BM324" s="13"/>
      <c r="BN324" s="13"/>
      <c r="BO324" s="13"/>
    </row>
    <row r="325" spans="2:83" s="11" customFormat="1" ht="112.5" hidden="1" x14ac:dyDescent="0.2">
      <c r="B325" s="53">
        <v>315</v>
      </c>
      <c r="C325" s="43" t="s">
        <v>30</v>
      </c>
      <c r="D325" s="43" t="s">
        <v>76</v>
      </c>
      <c r="E325" s="43" t="s">
        <v>71</v>
      </c>
      <c r="F325" s="43" t="s">
        <v>57</v>
      </c>
      <c r="G325" s="43" t="s">
        <v>487</v>
      </c>
      <c r="H325" s="43" t="s">
        <v>88</v>
      </c>
      <c r="I325" s="56" t="s">
        <v>137</v>
      </c>
      <c r="J325" s="56" t="s">
        <v>309</v>
      </c>
      <c r="K325" s="43" t="s">
        <v>1027</v>
      </c>
      <c r="L325" s="42" t="s">
        <v>1028</v>
      </c>
      <c r="M325" s="53" t="s">
        <v>523</v>
      </c>
      <c r="N325" s="43" t="s">
        <v>20</v>
      </c>
      <c r="O325" s="43" t="s">
        <v>38</v>
      </c>
      <c r="P325" s="43" t="s">
        <v>38</v>
      </c>
      <c r="Q325" s="43" t="s">
        <v>38</v>
      </c>
      <c r="R325" s="43" t="s">
        <v>38</v>
      </c>
      <c r="S325" s="60">
        <v>44201</v>
      </c>
      <c r="T325" s="60">
        <v>44561</v>
      </c>
      <c r="U325" s="43" t="s">
        <v>38</v>
      </c>
      <c r="V325" s="43" t="s">
        <v>38</v>
      </c>
      <c r="W325" s="43" t="s">
        <v>20</v>
      </c>
      <c r="X325" s="40" t="s">
        <v>28</v>
      </c>
      <c r="Y325" s="43" t="s">
        <v>20</v>
      </c>
      <c r="Z325" s="43" t="s">
        <v>20</v>
      </c>
      <c r="AA325" s="43" t="s">
        <v>20</v>
      </c>
      <c r="AB325" s="43" t="s">
        <v>20</v>
      </c>
      <c r="AC325" s="43" t="s">
        <v>20</v>
      </c>
      <c r="AD325" s="43" t="s">
        <v>20</v>
      </c>
      <c r="AE325" s="43" t="s">
        <v>20</v>
      </c>
      <c r="AF325" s="43" t="s">
        <v>11</v>
      </c>
      <c r="AG325" s="43" t="s">
        <v>20</v>
      </c>
      <c r="AH325" s="43" t="s">
        <v>20</v>
      </c>
      <c r="AI325" s="43" t="s">
        <v>20</v>
      </c>
      <c r="AJ325" s="43" t="s">
        <v>20</v>
      </c>
      <c r="AK325" s="43" t="s">
        <v>20</v>
      </c>
      <c r="AL325" s="43" t="s">
        <v>20</v>
      </c>
      <c r="AM325" s="43" t="s">
        <v>20</v>
      </c>
      <c r="AN325" s="43" t="s">
        <v>20</v>
      </c>
      <c r="AO325" s="43" t="s">
        <v>20</v>
      </c>
      <c r="AP325" s="43" t="s">
        <v>20</v>
      </c>
      <c r="AQ325" s="62"/>
      <c r="AR325" s="62"/>
      <c r="AS325" s="62"/>
      <c r="AT325" s="62"/>
      <c r="AU325" s="62"/>
      <c r="AV325" s="13"/>
      <c r="AW325" s="13"/>
      <c r="AX325" s="13"/>
      <c r="AY325" s="13"/>
      <c r="AZ325" s="13"/>
      <c r="BA325" s="13"/>
      <c r="BB325" s="13"/>
      <c r="BC325" s="13"/>
      <c r="BD325" s="13"/>
      <c r="BE325" s="13"/>
      <c r="BF325" s="13"/>
      <c r="BG325" s="13"/>
      <c r="BH325" s="13"/>
      <c r="BI325" s="13"/>
      <c r="BJ325" s="13"/>
      <c r="BK325" s="13"/>
      <c r="BL325" s="13"/>
      <c r="BM325" s="13"/>
      <c r="BN325" s="13"/>
      <c r="BO325" s="13"/>
    </row>
    <row r="326" spans="2:83" s="11" customFormat="1" ht="112.5" hidden="1" x14ac:dyDescent="0.2">
      <c r="B326" s="53">
        <v>316</v>
      </c>
      <c r="C326" s="43" t="s">
        <v>30</v>
      </c>
      <c r="D326" s="43" t="s">
        <v>76</v>
      </c>
      <c r="E326" s="43" t="s">
        <v>71</v>
      </c>
      <c r="F326" s="43" t="s">
        <v>58</v>
      </c>
      <c r="G326" s="43" t="s">
        <v>488</v>
      </c>
      <c r="H326" s="43" t="s">
        <v>723</v>
      </c>
      <c r="I326" s="56" t="s">
        <v>137</v>
      </c>
      <c r="J326" s="56" t="s">
        <v>309</v>
      </c>
      <c r="K326" s="43" t="s">
        <v>862</v>
      </c>
      <c r="L326" s="53" t="s">
        <v>20</v>
      </c>
      <c r="M326" s="53" t="s">
        <v>863</v>
      </c>
      <c r="N326" s="43" t="s">
        <v>20</v>
      </c>
      <c r="O326" s="43" t="s">
        <v>38</v>
      </c>
      <c r="P326" s="43" t="s">
        <v>38</v>
      </c>
      <c r="Q326" s="43" t="s">
        <v>38</v>
      </c>
      <c r="R326" s="43" t="s">
        <v>38</v>
      </c>
      <c r="S326" s="60">
        <v>44201</v>
      </c>
      <c r="T326" s="60">
        <v>44561</v>
      </c>
      <c r="U326" s="43" t="s">
        <v>38</v>
      </c>
      <c r="V326" s="43" t="s">
        <v>38</v>
      </c>
      <c r="W326" s="43" t="s">
        <v>20</v>
      </c>
      <c r="X326" s="40" t="s">
        <v>28</v>
      </c>
      <c r="Y326" s="43" t="s">
        <v>20</v>
      </c>
      <c r="Z326" s="43" t="s">
        <v>20</v>
      </c>
      <c r="AA326" s="43" t="s">
        <v>20</v>
      </c>
      <c r="AB326" s="43" t="s">
        <v>20</v>
      </c>
      <c r="AC326" s="43" t="s">
        <v>20</v>
      </c>
      <c r="AD326" s="43" t="s">
        <v>20</v>
      </c>
      <c r="AE326" s="43" t="s">
        <v>20</v>
      </c>
      <c r="AF326" s="43" t="s">
        <v>11</v>
      </c>
      <c r="AG326" s="43" t="s">
        <v>20</v>
      </c>
      <c r="AH326" s="43" t="s">
        <v>20</v>
      </c>
      <c r="AI326" s="43" t="s">
        <v>20</v>
      </c>
      <c r="AJ326" s="43" t="s">
        <v>20</v>
      </c>
      <c r="AK326" s="43" t="s">
        <v>20</v>
      </c>
      <c r="AL326" s="43" t="s">
        <v>20</v>
      </c>
      <c r="AM326" s="43" t="s">
        <v>20</v>
      </c>
      <c r="AN326" s="43" t="s">
        <v>20</v>
      </c>
      <c r="AO326" s="43" t="s">
        <v>20</v>
      </c>
      <c r="AP326" s="43" t="s">
        <v>20</v>
      </c>
      <c r="AQ326" s="62"/>
      <c r="AR326" s="62"/>
      <c r="AS326" s="62"/>
      <c r="AT326" s="62"/>
      <c r="AU326" s="62"/>
      <c r="AV326" s="13"/>
      <c r="AW326" s="13"/>
      <c r="AX326" s="13"/>
      <c r="AY326" s="13"/>
      <c r="AZ326" s="13"/>
      <c r="BA326" s="13"/>
      <c r="BB326" s="13"/>
      <c r="BC326" s="13"/>
      <c r="BD326" s="13"/>
      <c r="BE326" s="13"/>
      <c r="BF326" s="13"/>
      <c r="BG326" s="13"/>
      <c r="BH326" s="13"/>
      <c r="BI326" s="13"/>
      <c r="BJ326" s="13"/>
      <c r="BK326" s="13"/>
      <c r="BL326" s="13"/>
      <c r="BM326" s="13"/>
      <c r="BN326" s="13"/>
      <c r="BO326" s="13"/>
    </row>
    <row r="327" spans="2:83" s="11" customFormat="1" ht="112.5" hidden="1" x14ac:dyDescent="0.2">
      <c r="B327" s="53">
        <v>317</v>
      </c>
      <c r="C327" s="43" t="s">
        <v>30</v>
      </c>
      <c r="D327" s="43" t="s">
        <v>76</v>
      </c>
      <c r="E327" s="43" t="s">
        <v>71</v>
      </c>
      <c r="F327" s="43" t="s">
        <v>59</v>
      </c>
      <c r="G327" s="43" t="s">
        <v>500</v>
      </c>
      <c r="H327" s="43" t="s">
        <v>724</v>
      </c>
      <c r="I327" s="56" t="s">
        <v>137</v>
      </c>
      <c r="J327" s="56" t="s">
        <v>309</v>
      </c>
      <c r="K327" s="43" t="s">
        <v>619</v>
      </c>
      <c r="L327" s="43" t="s">
        <v>619</v>
      </c>
      <c r="M327" s="53" t="s">
        <v>620</v>
      </c>
      <c r="N327" s="43" t="s">
        <v>20</v>
      </c>
      <c r="O327" s="43" t="s">
        <v>38</v>
      </c>
      <c r="P327" s="43" t="s">
        <v>38</v>
      </c>
      <c r="Q327" s="43" t="s">
        <v>38</v>
      </c>
      <c r="R327" s="43" t="s">
        <v>38</v>
      </c>
      <c r="S327" s="60">
        <v>44201</v>
      </c>
      <c r="T327" s="60">
        <v>44561</v>
      </c>
      <c r="U327" s="43" t="s">
        <v>38</v>
      </c>
      <c r="V327" s="43" t="s">
        <v>38</v>
      </c>
      <c r="W327" s="43" t="s">
        <v>20</v>
      </c>
      <c r="X327" s="40" t="s">
        <v>28</v>
      </c>
      <c r="Y327" s="43" t="s">
        <v>20</v>
      </c>
      <c r="Z327" s="43" t="s">
        <v>20</v>
      </c>
      <c r="AA327" s="43" t="s">
        <v>20</v>
      </c>
      <c r="AB327" s="43" t="s">
        <v>20</v>
      </c>
      <c r="AC327" s="43" t="s">
        <v>20</v>
      </c>
      <c r="AD327" s="43" t="s">
        <v>20</v>
      </c>
      <c r="AE327" s="43" t="s">
        <v>20</v>
      </c>
      <c r="AF327" s="43" t="s">
        <v>11</v>
      </c>
      <c r="AG327" s="43" t="s">
        <v>20</v>
      </c>
      <c r="AH327" s="43" t="s">
        <v>20</v>
      </c>
      <c r="AI327" s="43" t="s">
        <v>20</v>
      </c>
      <c r="AJ327" s="43" t="s">
        <v>20</v>
      </c>
      <c r="AK327" s="43" t="s">
        <v>20</v>
      </c>
      <c r="AL327" s="43" t="s">
        <v>20</v>
      </c>
      <c r="AM327" s="43" t="s">
        <v>20</v>
      </c>
      <c r="AN327" s="43" t="s">
        <v>20</v>
      </c>
      <c r="AO327" s="43" t="s">
        <v>20</v>
      </c>
      <c r="AP327" s="43" t="s">
        <v>20</v>
      </c>
      <c r="AQ327" s="62"/>
      <c r="AR327" s="62"/>
      <c r="AS327" s="62"/>
      <c r="AT327" s="62"/>
      <c r="AU327" s="62"/>
      <c r="AV327" s="13"/>
      <c r="AW327" s="13"/>
      <c r="AX327" s="13"/>
      <c r="AY327" s="13"/>
      <c r="AZ327" s="13"/>
      <c r="BA327" s="13"/>
      <c r="BB327" s="13"/>
      <c r="BC327" s="13"/>
      <c r="BD327" s="13"/>
      <c r="BE327" s="13"/>
      <c r="BF327" s="13"/>
      <c r="BG327" s="13"/>
      <c r="BH327" s="13"/>
      <c r="BI327" s="13"/>
      <c r="BJ327" s="13"/>
      <c r="BK327" s="13"/>
      <c r="BL327" s="13"/>
      <c r="BM327" s="13"/>
      <c r="BN327" s="13"/>
      <c r="BO327" s="13"/>
    </row>
    <row r="328" spans="2:83" s="11" customFormat="1" ht="112.5" hidden="1" x14ac:dyDescent="0.2">
      <c r="B328" s="53">
        <v>318</v>
      </c>
      <c r="C328" s="43" t="s">
        <v>30</v>
      </c>
      <c r="D328" s="43" t="s">
        <v>76</v>
      </c>
      <c r="E328" s="43" t="s">
        <v>71</v>
      </c>
      <c r="F328" s="38" t="s">
        <v>632</v>
      </c>
      <c r="G328" s="43" t="s">
        <v>756</v>
      </c>
      <c r="H328" s="42" t="s">
        <v>844</v>
      </c>
      <c r="I328" s="56" t="s">
        <v>137</v>
      </c>
      <c r="J328" s="56" t="s">
        <v>309</v>
      </c>
      <c r="K328" s="42" t="s">
        <v>844</v>
      </c>
      <c r="L328" s="43" t="s">
        <v>851</v>
      </c>
      <c r="M328" s="53" t="s">
        <v>846</v>
      </c>
      <c r="N328" s="43" t="s">
        <v>20</v>
      </c>
      <c r="O328" s="43" t="s">
        <v>38</v>
      </c>
      <c r="P328" s="43" t="s">
        <v>38</v>
      </c>
      <c r="Q328" s="43" t="s">
        <v>38</v>
      </c>
      <c r="R328" s="43" t="s">
        <v>38</v>
      </c>
      <c r="S328" s="60">
        <v>44201</v>
      </c>
      <c r="T328" s="60">
        <v>44561</v>
      </c>
      <c r="U328" s="43" t="s">
        <v>38</v>
      </c>
      <c r="V328" s="43" t="s">
        <v>38</v>
      </c>
      <c r="W328" s="43" t="s">
        <v>20</v>
      </c>
      <c r="X328" s="40" t="s">
        <v>28</v>
      </c>
      <c r="Y328" s="43" t="s">
        <v>20</v>
      </c>
      <c r="Z328" s="43" t="s">
        <v>20</v>
      </c>
      <c r="AA328" s="43" t="s">
        <v>20</v>
      </c>
      <c r="AB328" s="43" t="s">
        <v>20</v>
      </c>
      <c r="AC328" s="43" t="s">
        <v>20</v>
      </c>
      <c r="AD328" s="43" t="s">
        <v>20</v>
      </c>
      <c r="AE328" s="43" t="s">
        <v>20</v>
      </c>
      <c r="AF328" s="43" t="s">
        <v>11</v>
      </c>
      <c r="AG328" s="43" t="s">
        <v>20</v>
      </c>
      <c r="AH328" s="43" t="s">
        <v>20</v>
      </c>
      <c r="AI328" s="43" t="s">
        <v>20</v>
      </c>
      <c r="AJ328" s="43" t="s">
        <v>20</v>
      </c>
      <c r="AK328" s="43" t="s">
        <v>20</v>
      </c>
      <c r="AL328" s="43" t="s">
        <v>20</v>
      </c>
      <c r="AM328" s="43" t="s">
        <v>20</v>
      </c>
      <c r="AN328" s="43" t="s">
        <v>20</v>
      </c>
      <c r="AO328" s="43" t="s">
        <v>20</v>
      </c>
      <c r="AP328" s="43" t="s">
        <v>20</v>
      </c>
      <c r="AQ328" s="62"/>
      <c r="AR328" s="62"/>
      <c r="AS328" s="62"/>
      <c r="AT328" s="62"/>
      <c r="AU328" s="62"/>
      <c r="AV328" s="13"/>
      <c r="AW328" s="13"/>
      <c r="AX328" s="13"/>
      <c r="AY328" s="13"/>
      <c r="AZ328" s="13"/>
      <c r="BA328" s="13"/>
      <c r="BB328" s="13"/>
      <c r="BC328" s="13"/>
      <c r="BD328" s="13"/>
      <c r="BE328" s="13"/>
      <c r="BF328" s="13"/>
      <c r="BG328" s="13"/>
      <c r="BH328" s="13"/>
      <c r="BI328" s="13"/>
      <c r="BJ328" s="13"/>
      <c r="BK328" s="13"/>
      <c r="BL328" s="13"/>
      <c r="BM328" s="13"/>
      <c r="BN328" s="13"/>
      <c r="BO328" s="13"/>
    </row>
    <row r="329" spans="2:83" s="11" customFormat="1" ht="112.5" hidden="1" x14ac:dyDescent="0.2">
      <c r="B329" s="53">
        <v>319</v>
      </c>
      <c r="C329" s="43" t="s">
        <v>30</v>
      </c>
      <c r="D329" s="43" t="s">
        <v>76</v>
      </c>
      <c r="E329" s="43" t="s">
        <v>71</v>
      </c>
      <c r="F329" s="43" t="s">
        <v>60</v>
      </c>
      <c r="G329" s="43" t="s">
        <v>489</v>
      </c>
      <c r="H329" s="43" t="s">
        <v>85</v>
      </c>
      <c r="I329" s="56" t="s">
        <v>137</v>
      </c>
      <c r="J329" s="56" t="s">
        <v>309</v>
      </c>
      <c r="K329" s="69" t="s">
        <v>159</v>
      </c>
      <c r="L329" s="69" t="s">
        <v>534</v>
      </c>
      <c r="M329" s="71" t="s">
        <v>743</v>
      </c>
      <c r="N329" s="43" t="s">
        <v>20</v>
      </c>
      <c r="O329" s="43" t="s">
        <v>38</v>
      </c>
      <c r="P329" s="43" t="s">
        <v>38</v>
      </c>
      <c r="Q329" s="43" t="s">
        <v>38</v>
      </c>
      <c r="R329" s="43" t="s">
        <v>38</v>
      </c>
      <c r="S329" s="60">
        <v>44201</v>
      </c>
      <c r="T329" s="60">
        <v>44561</v>
      </c>
      <c r="U329" s="43" t="s">
        <v>38</v>
      </c>
      <c r="V329" s="43" t="s">
        <v>38</v>
      </c>
      <c r="W329" s="43" t="s">
        <v>20</v>
      </c>
      <c r="X329" s="40" t="s">
        <v>28</v>
      </c>
      <c r="Y329" s="43" t="s">
        <v>20</v>
      </c>
      <c r="Z329" s="43" t="s">
        <v>20</v>
      </c>
      <c r="AA329" s="43" t="s">
        <v>20</v>
      </c>
      <c r="AB329" s="43" t="s">
        <v>20</v>
      </c>
      <c r="AC329" s="43" t="s">
        <v>20</v>
      </c>
      <c r="AD329" s="43" t="s">
        <v>20</v>
      </c>
      <c r="AE329" s="43" t="s">
        <v>20</v>
      </c>
      <c r="AF329" s="43" t="s">
        <v>11</v>
      </c>
      <c r="AG329" s="43" t="s">
        <v>20</v>
      </c>
      <c r="AH329" s="43" t="s">
        <v>20</v>
      </c>
      <c r="AI329" s="43" t="s">
        <v>20</v>
      </c>
      <c r="AJ329" s="43" t="s">
        <v>20</v>
      </c>
      <c r="AK329" s="43" t="s">
        <v>20</v>
      </c>
      <c r="AL329" s="43" t="s">
        <v>20</v>
      </c>
      <c r="AM329" s="43" t="s">
        <v>20</v>
      </c>
      <c r="AN329" s="43" t="s">
        <v>20</v>
      </c>
      <c r="AO329" s="43" t="s">
        <v>20</v>
      </c>
      <c r="AP329" s="43" t="s">
        <v>20</v>
      </c>
      <c r="AQ329" s="62"/>
      <c r="AR329" s="62"/>
      <c r="AS329" s="62"/>
      <c r="AT329" s="62"/>
      <c r="AU329" s="62"/>
      <c r="AV329" s="13"/>
      <c r="AW329" s="13"/>
      <c r="AX329" s="13"/>
      <c r="AY329" s="13"/>
      <c r="AZ329" s="13"/>
      <c r="BA329" s="13"/>
      <c r="BB329" s="13"/>
      <c r="BC329" s="13"/>
      <c r="BD329" s="13"/>
      <c r="BE329" s="13"/>
      <c r="BF329" s="13"/>
      <c r="BG329" s="13"/>
      <c r="BH329" s="13"/>
      <c r="BI329" s="13"/>
      <c r="BJ329" s="13"/>
      <c r="BK329" s="13"/>
      <c r="BL329" s="13"/>
      <c r="BM329" s="13"/>
      <c r="BN329" s="13"/>
      <c r="BO329" s="13"/>
    </row>
    <row r="330" spans="2:83" s="11" customFormat="1" ht="112.5" hidden="1" x14ac:dyDescent="0.2">
      <c r="B330" s="53">
        <v>320</v>
      </c>
      <c r="C330" s="43" t="s">
        <v>30</v>
      </c>
      <c r="D330" s="43" t="s">
        <v>76</v>
      </c>
      <c r="E330" s="43" t="s">
        <v>71</v>
      </c>
      <c r="F330" s="43" t="s">
        <v>61</v>
      </c>
      <c r="G330" s="43" t="s">
        <v>490</v>
      </c>
      <c r="H330" s="43" t="s">
        <v>187</v>
      </c>
      <c r="I330" s="56" t="s">
        <v>137</v>
      </c>
      <c r="J330" s="56" t="s">
        <v>309</v>
      </c>
      <c r="K330" s="43" t="s">
        <v>744</v>
      </c>
      <c r="L330" s="43" t="s">
        <v>82</v>
      </c>
      <c r="M330" s="53" t="s">
        <v>566</v>
      </c>
      <c r="N330" s="43" t="s">
        <v>20</v>
      </c>
      <c r="O330" s="43" t="s">
        <v>38</v>
      </c>
      <c r="P330" s="43" t="s">
        <v>38</v>
      </c>
      <c r="Q330" s="43" t="s">
        <v>38</v>
      </c>
      <c r="R330" s="43" t="s">
        <v>38</v>
      </c>
      <c r="S330" s="60">
        <v>44201</v>
      </c>
      <c r="T330" s="60">
        <v>44561</v>
      </c>
      <c r="U330" s="43" t="s">
        <v>38</v>
      </c>
      <c r="V330" s="43" t="s">
        <v>38</v>
      </c>
      <c r="W330" s="43" t="s">
        <v>20</v>
      </c>
      <c r="X330" s="40" t="s">
        <v>28</v>
      </c>
      <c r="Y330" s="43" t="s">
        <v>20</v>
      </c>
      <c r="Z330" s="43" t="s">
        <v>20</v>
      </c>
      <c r="AA330" s="43" t="s">
        <v>20</v>
      </c>
      <c r="AB330" s="43" t="s">
        <v>20</v>
      </c>
      <c r="AC330" s="43" t="s">
        <v>20</v>
      </c>
      <c r="AD330" s="43" t="s">
        <v>20</v>
      </c>
      <c r="AE330" s="43" t="s">
        <v>20</v>
      </c>
      <c r="AF330" s="43" t="s">
        <v>11</v>
      </c>
      <c r="AG330" s="43" t="s">
        <v>20</v>
      </c>
      <c r="AH330" s="43" t="s">
        <v>20</v>
      </c>
      <c r="AI330" s="43" t="s">
        <v>20</v>
      </c>
      <c r="AJ330" s="43" t="s">
        <v>20</v>
      </c>
      <c r="AK330" s="43" t="s">
        <v>20</v>
      </c>
      <c r="AL330" s="43" t="s">
        <v>20</v>
      </c>
      <c r="AM330" s="43" t="s">
        <v>20</v>
      </c>
      <c r="AN330" s="43" t="s">
        <v>20</v>
      </c>
      <c r="AO330" s="43" t="s">
        <v>20</v>
      </c>
      <c r="AP330" s="43" t="s">
        <v>20</v>
      </c>
      <c r="AQ330" s="62"/>
      <c r="AR330" s="62"/>
      <c r="AS330" s="62"/>
      <c r="AT330" s="62"/>
      <c r="AU330" s="62"/>
      <c r="AV330" s="13"/>
      <c r="AW330" s="13"/>
      <c r="AX330" s="13"/>
      <c r="AY330" s="13"/>
      <c r="AZ330" s="13"/>
      <c r="BA330" s="13"/>
      <c r="BB330" s="13"/>
      <c r="BC330" s="13"/>
      <c r="BD330" s="13"/>
      <c r="BE330" s="13"/>
      <c r="BF330" s="13"/>
      <c r="BG330" s="13"/>
      <c r="BH330" s="13"/>
      <c r="BI330" s="13"/>
      <c r="BJ330" s="13"/>
      <c r="BK330" s="13"/>
      <c r="BL330" s="13"/>
      <c r="BM330" s="13"/>
      <c r="BN330" s="13"/>
      <c r="BO330" s="13"/>
    </row>
    <row r="331" spans="2:83" s="11" customFormat="1" ht="146.25" hidden="1" x14ac:dyDescent="0.2">
      <c r="B331" s="53">
        <v>321</v>
      </c>
      <c r="C331" s="43" t="s">
        <v>30</v>
      </c>
      <c r="D331" s="43" t="s">
        <v>76</v>
      </c>
      <c r="E331" s="43" t="s">
        <v>71</v>
      </c>
      <c r="F331" s="43" t="s">
        <v>62</v>
      </c>
      <c r="G331" s="43" t="s">
        <v>491</v>
      </c>
      <c r="H331" s="43" t="s">
        <v>144</v>
      </c>
      <c r="I331" s="56" t="s">
        <v>137</v>
      </c>
      <c r="J331" s="56" t="s">
        <v>309</v>
      </c>
      <c r="K331" s="43" t="s">
        <v>87</v>
      </c>
      <c r="L331" s="43" t="s">
        <v>551</v>
      </c>
      <c r="M331" s="53" t="s">
        <v>552</v>
      </c>
      <c r="N331" s="43" t="s">
        <v>20</v>
      </c>
      <c r="O331" s="43" t="s">
        <v>38</v>
      </c>
      <c r="P331" s="43" t="s">
        <v>38</v>
      </c>
      <c r="Q331" s="43" t="s">
        <v>38</v>
      </c>
      <c r="R331" s="43" t="s">
        <v>38</v>
      </c>
      <c r="S331" s="60">
        <v>44201</v>
      </c>
      <c r="T331" s="60">
        <v>44561</v>
      </c>
      <c r="U331" s="43" t="s">
        <v>38</v>
      </c>
      <c r="V331" s="43" t="s">
        <v>38</v>
      </c>
      <c r="W331" s="43" t="s">
        <v>20</v>
      </c>
      <c r="X331" s="40" t="s">
        <v>28</v>
      </c>
      <c r="Y331" s="43" t="s">
        <v>20</v>
      </c>
      <c r="Z331" s="43" t="s">
        <v>20</v>
      </c>
      <c r="AA331" s="43" t="s">
        <v>20</v>
      </c>
      <c r="AB331" s="43" t="s">
        <v>20</v>
      </c>
      <c r="AC331" s="43" t="s">
        <v>20</v>
      </c>
      <c r="AD331" s="43" t="s">
        <v>20</v>
      </c>
      <c r="AE331" s="43" t="s">
        <v>20</v>
      </c>
      <c r="AF331" s="43" t="s">
        <v>11</v>
      </c>
      <c r="AG331" s="43" t="s">
        <v>20</v>
      </c>
      <c r="AH331" s="43" t="s">
        <v>20</v>
      </c>
      <c r="AI331" s="43" t="s">
        <v>20</v>
      </c>
      <c r="AJ331" s="43" t="s">
        <v>20</v>
      </c>
      <c r="AK331" s="43" t="s">
        <v>20</v>
      </c>
      <c r="AL331" s="43" t="s">
        <v>20</v>
      </c>
      <c r="AM331" s="43" t="s">
        <v>20</v>
      </c>
      <c r="AN331" s="43" t="s">
        <v>20</v>
      </c>
      <c r="AO331" s="43" t="s">
        <v>20</v>
      </c>
      <c r="AP331" s="43" t="s">
        <v>20</v>
      </c>
      <c r="AQ331" s="62"/>
      <c r="AR331" s="62"/>
      <c r="AS331" s="62"/>
      <c r="AT331" s="62"/>
      <c r="AU331" s="62"/>
      <c r="AV331" s="13"/>
      <c r="AW331" s="13"/>
      <c r="AX331" s="13"/>
      <c r="AY331" s="13"/>
      <c r="AZ331" s="13"/>
      <c r="BA331" s="13"/>
      <c r="BB331" s="13"/>
      <c r="BC331" s="13"/>
      <c r="BD331" s="13"/>
      <c r="BE331" s="13"/>
      <c r="BF331" s="13"/>
      <c r="BG331" s="13"/>
      <c r="BH331" s="13"/>
      <c r="BI331" s="13"/>
      <c r="BJ331" s="13"/>
      <c r="BK331" s="13"/>
      <c r="BL331" s="13"/>
      <c r="BM331" s="13"/>
      <c r="BN331" s="13"/>
      <c r="BO331" s="13"/>
    </row>
    <row r="332" spans="2:83" ht="112.5" x14ac:dyDescent="0.25">
      <c r="B332" s="53">
        <v>322</v>
      </c>
      <c r="C332" s="115" t="s">
        <v>30</v>
      </c>
      <c r="D332" s="115" t="s">
        <v>76</v>
      </c>
      <c r="E332" s="115" t="s">
        <v>71</v>
      </c>
      <c r="F332" s="115" t="s">
        <v>63</v>
      </c>
      <c r="G332" s="115" t="s">
        <v>492</v>
      </c>
      <c r="H332" s="115" t="s">
        <v>1034</v>
      </c>
      <c r="I332" s="166" t="s">
        <v>137</v>
      </c>
      <c r="J332" s="166" t="s">
        <v>309</v>
      </c>
      <c r="K332" s="115" t="s">
        <v>63</v>
      </c>
      <c r="L332" s="115" t="s">
        <v>63</v>
      </c>
      <c r="M332" s="114" t="s">
        <v>566</v>
      </c>
      <c r="N332" s="115" t="s">
        <v>20</v>
      </c>
      <c r="O332" s="43" t="s">
        <v>38</v>
      </c>
      <c r="P332" s="43" t="s">
        <v>38</v>
      </c>
      <c r="Q332" s="43" t="s">
        <v>38</v>
      </c>
      <c r="R332" s="43" t="s">
        <v>38</v>
      </c>
      <c r="S332" s="168">
        <v>44201</v>
      </c>
      <c r="T332" s="168">
        <v>44561</v>
      </c>
      <c r="U332" s="115" t="s">
        <v>38</v>
      </c>
      <c r="V332" s="115" t="s">
        <v>38</v>
      </c>
      <c r="W332" s="115" t="s">
        <v>20</v>
      </c>
      <c r="X332" s="113" t="s">
        <v>28</v>
      </c>
      <c r="Y332" s="115" t="s">
        <v>20</v>
      </c>
      <c r="Z332" s="115" t="s">
        <v>20</v>
      </c>
      <c r="AA332" s="115" t="s">
        <v>20</v>
      </c>
      <c r="AB332" s="115" t="s">
        <v>20</v>
      </c>
      <c r="AC332" s="115" t="s">
        <v>20</v>
      </c>
      <c r="AD332" s="115" t="s">
        <v>20</v>
      </c>
      <c r="AE332" s="115" t="s">
        <v>20</v>
      </c>
      <c r="AF332" s="115" t="s">
        <v>11</v>
      </c>
      <c r="AG332" s="115" t="s">
        <v>20</v>
      </c>
      <c r="AH332" s="115" t="s">
        <v>20</v>
      </c>
      <c r="AI332" s="115" t="s">
        <v>20</v>
      </c>
      <c r="AJ332" s="115" t="s">
        <v>20</v>
      </c>
      <c r="AK332" s="115" t="s">
        <v>20</v>
      </c>
      <c r="AL332" s="115" t="s">
        <v>20</v>
      </c>
      <c r="AM332" s="115" t="s">
        <v>20</v>
      </c>
      <c r="AN332" s="115" t="s">
        <v>20</v>
      </c>
      <c r="AO332" s="115" t="s">
        <v>20</v>
      </c>
      <c r="AP332" s="115" t="s">
        <v>20</v>
      </c>
      <c r="AQ332" s="62"/>
      <c r="AR332" s="62"/>
      <c r="AS332" s="62"/>
      <c r="AT332" s="62"/>
      <c r="AU332" s="62"/>
      <c r="BP332" s="163"/>
      <c r="BQ332" s="163"/>
      <c r="BR332" s="163"/>
      <c r="BS332" s="163"/>
      <c r="BT332" s="163"/>
      <c r="BU332" s="163"/>
      <c r="BV332" s="163"/>
      <c r="BW332" s="163"/>
      <c r="BX332" s="163"/>
      <c r="BY332" s="163"/>
      <c r="BZ332" s="163"/>
      <c r="CA332" s="163"/>
      <c r="CB332" s="163"/>
      <c r="CC332" s="163"/>
      <c r="CD332" s="163"/>
      <c r="CE332" s="163"/>
    </row>
    <row r="333" spans="2:83" s="11" customFormat="1" ht="112.5" hidden="1" x14ac:dyDescent="0.2">
      <c r="B333" s="53">
        <v>323</v>
      </c>
      <c r="C333" s="43" t="s">
        <v>30</v>
      </c>
      <c r="D333" s="43" t="s">
        <v>76</v>
      </c>
      <c r="E333" s="43" t="s">
        <v>71</v>
      </c>
      <c r="F333" s="43" t="s">
        <v>64</v>
      </c>
      <c r="G333" s="43" t="s">
        <v>493</v>
      </c>
      <c r="H333" s="43" t="s">
        <v>214</v>
      </c>
      <c r="I333" s="56" t="s">
        <v>137</v>
      </c>
      <c r="J333" s="56" t="s">
        <v>309</v>
      </c>
      <c r="K333" s="42" t="s">
        <v>942</v>
      </c>
      <c r="L333" s="42" t="s">
        <v>20</v>
      </c>
      <c r="M333" s="42" t="s">
        <v>553</v>
      </c>
      <c r="N333" s="43" t="s">
        <v>20</v>
      </c>
      <c r="O333" s="43" t="s">
        <v>38</v>
      </c>
      <c r="P333" s="43" t="s">
        <v>38</v>
      </c>
      <c r="Q333" s="43" t="s">
        <v>38</v>
      </c>
      <c r="R333" s="43" t="s">
        <v>38</v>
      </c>
      <c r="S333" s="60">
        <v>44201</v>
      </c>
      <c r="T333" s="60">
        <v>44561</v>
      </c>
      <c r="U333" s="43" t="s">
        <v>38</v>
      </c>
      <c r="V333" s="43" t="s">
        <v>38</v>
      </c>
      <c r="W333" s="43" t="s">
        <v>20</v>
      </c>
      <c r="X333" s="40" t="s">
        <v>28</v>
      </c>
      <c r="Y333" s="43" t="s">
        <v>20</v>
      </c>
      <c r="Z333" s="43" t="s">
        <v>20</v>
      </c>
      <c r="AA333" s="43" t="s">
        <v>20</v>
      </c>
      <c r="AB333" s="43" t="s">
        <v>20</v>
      </c>
      <c r="AC333" s="43" t="s">
        <v>20</v>
      </c>
      <c r="AD333" s="43" t="s">
        <v>20</v>
      </c>
      <c r="AE333" s="43" t="s">
        <v>20</v>
      </c>
      <c r="AF333" s="43" t="s">
        <v>11</v>
      </c>
      <c r="AG333" s="43" t="s">
        <v>20</v>
      </c>
      <c r="AH333" s="43" t="s">
        <v>20</v>
      </c>
      <c r="AI333" s="43" t="s">
        <v>20</v>
      </c>
      <c r="AJ333" s="43" t="s">
        <v>20</v>
      </c>
      <c r="AK333" s="43" t="s">
        <v>20</v>
      </c>
      <c r="AL333" s="43" t="s">
        <v>20</v>
      </c>
      <c r="AM333" s="43" t="s">
        <v>20</v>
      </c>
      <c r="AN333" s="43" t="s">
        <v>20</v>
      </c>
      <c r="AO333" s="43" t="s">
        <v>20</v>
      </c>
      <c r="AP333" s="43" t="s">
        <v>20</v>
      </c>
      <c r="AQ333" s="62"/>
      <c r="AR333" s="62"/>
      <c r="AS333" s="62"/>
      <c r="AT333" s="62"/>
      <c r="AU333" s="62"/>
      <c r="AV333" s="13"/>
      <c r="AW333" s="13"/>
      <c r="AX333" s="13"/>
      <c r="AY333" s="13"/>
      <c r="AZ333" s="13"/>
      <c r="BA333" s="13"/>
      <c r="BB333" s="13"/>
      <c r="BC333" s="13"/>
      <c r="BD333" s="13"/>
      <c r="BE333" s="13"/>
      <c r="BF333" s="13"/>
      <c r="BG333" s="13"/>
      <c r="BH333" s="13"/>
      <c r="BI333" s="13"/>
      <c r="BJ333" s="13"/>
      <c r="BK333" s="13"/>
      <c r="BL333" s="13"/>
      <c r="BM333" s="13"/>
      <c r="BN333" s="13"/>
      <c r="BO333" s="13"/>
    </row>
    <row r="334" spans="2:83" s="11" customFormat="1" ht="56.25" hidden="1" x14ac:dyDescent="0.2">
      <c r="B334" s="53">
        <v>324</v>
      </c>
      <c r="C334" s="43" t="s">
        <v>30</v>
      </c>
      <c r="D334" s="43" t="s">
        <v>76</v>
      </c>
      <c r="E334" s="43" t="s">
        <v>71</v>
      </c>
      <c r="F334" s="43" t="s">
        <v>70</v>
      </c>
      <c r="G334" s="43" t="s">
        <v>486</v>
      </c>
      <c r="H334" s="43" t="s">
        <v>235</v>
      </c>
      <c r="I334" s="56" t="s">
        <v>330</v>
      </c>
      <c r="J334" s="56" t="s">
        <v>310</v>
      </c>
      <c r="K334" s="43" t="s">
        <v>74</v>
      </c>
      <c r="L334" s="43" t="s">
        <v>20</v>
      </c>
      <c r="M334" s="53" t="s">
        <v>190</v>
      </c>
      <c r="N334" s="43" t="s">
        <v>20</v>
      </c>
      <c r="O334" s="43" t="s">
        <v>38</v>
      </c>
      <c r="P334" s="43" t="s">
        <v>38</v>
      </c>
      <c r="Q334" s="43" t="s">
        <v>38</v>
      </c>
      <c r="R334" s="43" t="s">
        <v>38</v>
      </c>
      <c r="S334" s="60">
        <v>44201</v>
      </c>
      <c r="T334" s="60">
        <v>44561</v>
      </c>
      <c r="U334" s="43" t="s">
        <v>38</v>
      </c>
      <c r="V334" s="43" t="s">
        <v>38</v>
      </c>
      <c r="W334" s="43" t="s">
        <v>20</v>
      </c>
      <c r="X334" s="40" t="s">
        <v>28</v>
      </c>
      <c r="Y334" s="43" t="s">
        <v>20</v>
      </c>
      <c r="Z334" s="43" t="s">
        <v>20</v>
      </c>
      <c r="AA334" s="43" t="s">
        <v>20</v>
      </c>
      <c r="AB334" s="43" t="s">
        <v>20</v>
      </c>
      <c r="AC334" s="43" t="s">
        <v>20</v>
      </c>
      <c r="AD334" s="43" t="s">
        <v>20</v>
      </c>
      <c r="AE334" s="43" t="s">
        <v>20</v>
      </c>
      <c r="AF334" s="43" t="s">
        <v>11</v>
      </c>
      <c r="AG334" s="43" t="s">
        <v>20</v>
      </c>
      <c r="AH334" s="43" t="s">
        <v>20</v>
      </c>
      <c r="AI334" s="43" t="s">
        <v>20</v>
      </c>
      <c r="AJ334" s="43" t="s">
        <v>20</v>
      </c>
      <c r="AK334" s="43" t="s">
        <v>20</v>
      </c>
      <c r="AL334" s="43" t="s">
        <v>20</v>
      </c>
      <c r="AM334" s="43" t="s">
        <v>20</v>
      </c>
      <c r="AN334" s="43" t="s">
        <v>20</v>
      </c>
      <c r="AO334" s="43" t="s">
        <v>20</v>
      </c>
      <c r="AP334" s="43" t="s">
        <v>20</v>
      </c>
      <c r="AQ334" s="62"/>
      <c r="AR334" s="62"/>
      <c r="AS334" s="62"/>
      <c r="AT334" s="62"/>
      <c r="AU334" s="62"/>
      <c r="AV334" s="13"/>
      <c r="AW334" s="13"/>
      <c r="AX334" s="13"/>
      <c r="AY334" s="13"/>
      <c r="AZ334" s="13"/>
      <c r="BA334" s="13"/>
      <c r="BB334" s="13"/>
      <c r="BC334" s="13"/>
      <c r="BD334" s="13"/>
      <c r="BE334" s="13"/>
      <c r="BF334" s="13"/>
      <c r="BG334" s="13"/>
      <c r="BH334" s="13"/>
      <c r="BI334" s="13"/>
      <c r="BJ334" s="13"/>
      <c r="BK334" s="13"/>
      <c r="BL334" s="13"/>
      <c r="BM334" s="13"/>
      <c r="BN334" s="13"/>
      <c r="BO334" s="13"/>
    </row>
    <row r="335" spans="2:83" s="11" customFormat="1" ht="56.25" hidden="1" x14ac:dyDescent="0.2">
      <c r="B335" s="53">
        <v>325</v>
      </c>
      <c r="C335" s="43" t="s">
        <v>30</v>
      </c>
      <c r="D335" s="42" t="s">
        <v>76</v>
      </c>
      <c r="E335" s="42" t="s">
        <v>71</v>
      </c>
      <c r="F335" s="43" t="s">
        <v>621</v>
      </c>
      <c r="G335" s="43" t="s">
        <v>748</v>
      </c>
      <c r="H335" s="42" t="s">
        <v>761</v>
      </c>
      <c r="I335" s="41" t="s">
        <v>331</v>
      </c>
      <c r="J335" s="41" t="s">
        <v>332</v>
      </c>
      <c r="K335" s="43" t="s">
        <v>772</v>
      </c>
      <c r="L335" s="43" t="s">
        <v>772</v>
      </c>
      <c r="M335" s="43" t="s">
        <v>740</v>
      </c>
      <c r="N335" s="53" t="s">
        <v>20</v>
      </c>
      <c r="O335" s="43" t="s">
        <v>38</v>
      </c>
      <c r="P335" s="43" t="s">
        <v>38</v>
      </c>
      <c r="Q335" s="43" t="s">
        <v>38</v>
      </c>
      <c r="R335" s="43" t="s">
        <v>38</v>
      </c>
      <c r="S335" s="52">
        <v>44201</v>
      </c>
      <c r="T335" s="60">
        <v>44561</v>
      </c>
      <c r="U335" s="43" t="s">
        <v>38</v>
      </c>
      <c r="V335" s="43" t="s">
        <v>38</v>
      </c>
      <c r="W335" s="43" t="s">
        <v>20</v>
      </c>
      <c r="X335" s="40" t="s">
        <v>28</v>
      </c>
      <c r="Y335" s="43" t="s">
        <v>20</v>
      </c>
      <c r="Z335" s="43" t="s">
        <v>20</v>
      </c>
      <c r="AA335" s="43" t="s">
        <v>20</v>
      </c>
      <c r="AB335" s="43" t="s">
        <v>20</v>
      </c>
      <c r="AC335" s="43" t="s">
        <v>20</v>
      </c>
      <c r="AD335" s="43" t="s">
        <v>20</v>
      </c>
      <c r="AE335" s="43" t="s">
        <v>20</v>
      </c>
      <c r="AF335" s="43" t="s">
        <v>11</v>
      </c>
      <c r="AG335" s="43" t="s">
        <v>20</v>
      </c>
      <c r="AH335" s="43" t="s">
        <v>20</v>
      </c>
      <c r="AI335" s="43" t="s">
        <v>20</v>
      </c>
      <c r="AJ335" s="43" t="s">
        <v>20</v>
      </c>
      <c r="AK335" s="43" t="s">
        <v>20</v>
      </c>
      <c r="AL335" s="43" t="s">
        <v>20</v>
      </c>
      <c r="AM335" s="43" t="s">
        <v>20</v>
      </c>
      <c r="AN335" s="43" t="s">
        <v>20</v>
      </c>
      <c r="AO335" s="43" t="s">
        <v>20</v>
      </c>
      <c r="AP335" s="43" t="s">
        <v>20</v>
      </c>
      <c r="AQ335" s="62"/>
      <c r="AR335" s="62"/>
      <c r="AS335" s="62"/>
      <c r="AT335" s="62"/>
      <c r="AU335" s="62"/>
      <c r="AV335" s="13"/>
      <c r="AW335" s="13"/>
      <c r="AX335" s="13"/>
      <c r="AY335" s="13"/>
      <c r="AZ335" s="13"/>
      <c r="BA335" s="13"/>
      <c r="BB335" s="13"/>
      <c r="BC335" s="13"/>
      <c r="BD335" s="13"/>
      <c r="BE335" s="13"/>
      <c r="BF335" s="13"/>
      <c r="BG335" s="13"/>
      <c r="BH335" s="13"/>
      <c r="BI335" s="13"/>
      <c r="BJ335" s="13"/>
      <c r="BK335" s="13"/>
      <c r="BL335" s="13"/>
      <c r="BM335" s="13"/>
      <c r="BN335" s="13"/>
      <c r="BO335" s="13"/>
    </row>
    <row r="336" spans="2:83" s="11" customFormat="1" ht="56.25" hidden="1" x14ac:dyDescent="0.2">
      <c r="B336" s="53">
        <v>326</v>
      </c>
      <c r="C336" s="43" t="s">
        <v>30</v>
      </c>
      <c r="D336" s="42" t="s">
        <v>76</v>
      </c>
      <c r="E336" s="42" t="s">
        <v>71</v>
      </c>
      <c r="F336" s="43" t="s">
        <v>622</v>
      </c>
      <c r="G336" s="43" t="s">
        <v>749</v>
      </c>
      <c r="H336" s="42" t="s">
        <v>943</v>
      </c>
      <c r="I336" s="41" t="s">
        <v>331</v>
      </c>
      <c r="J336" s="41" t="s">
        <v>332</v>
      </c>
      <c r="K336" s="43" t="s">
        <v>838</v>
      </c>
      <c r="L336" s="53" t="s">
        <v>20</v>
      </c>
      <c r="M336" s="42" t="s">
        <v>839</v>
      </c>
      <c r="N336" s="53" t="s">
        <v>20</v>
      </c>
      <c r="O336" s="43" t="s">
        <v>38</v>
      </c>
      <c r="P336" s="43" t="s">
        <v>38</v>
      </c>
      <c r="Q336" s="43" t="s">
        <v>38</v>
      </c>
      <c r="R336" s="43" t="s">
        <v>38</v>
      </c>
      <c r="S336" s="52">
        <v>44201</v>
      </c>
      <c r="T336" s="60">
        <v>44561</v>
      </c>
      <c r="U336" s="43" t="s">
        <v>38</v>
      </c>
      <c r="V336" s="43" t="s">
        <v>38</v>
      </c>
      <c r="W336" s="43" t="s">
        <v>20</v>
      </c>
      <c r="X336" s="40" t="s">
        <v>28</v>
      </c>
      <c r="Y336" s="43" t="s">
        <v>20</v>
      </c>
      <c r="Z336" s="43" t="s">
        <v>20</v>
      </c>
      <c r="AA336" s="43" t="s">
        <v>20</v>
      </c>
      <c r="AB336" s="43" t="s">
        <v>20</v>
      </c>
      <c r="AC336" s="43" t="s">
        <v>20</v>
      </c>
      <c r="AD336" s="43" t="s">
        <v>20</v>
      </c>
      <c r="AE336" s="43" t="s">
        <v>20</v>
      </c>
      <c r="AF336" s="43" t="s">
        <v>11</v>
      </c>
      <c r="AG336" s="43" t="s">
        <v>20</v>
      </c>
      <c r="AH336" s="43" t="s">
        <v>20</v>
      </c>
      <c r="AI336" s="43" t="s">
        <v>20</v>
      </c>
      <c r="AJ336" s="43" t="s">
        <v>20</v>
      </c>
      <c r="AK336" s="43" t="s">
        <v>20</v>
      </c>
      <c r="AL336" s="43" t="s">
        <v>20</v>
      </c>
      <c r="AM336" s="43" t="s">
        <v>20</v>
      </c>
      <c r="AN336" s="43" t="s">
        <v>20</v>
      </c>
      <c r="AO336" s="43" t="s">
        <v>20</v>
      </c>
      <c r="AP336" s="43" t="s">
        <v>20</v>
      </c>
      <c r="AQ336" s="62"/>
      <c r="AR336" s="62"/>
      <c r="AS336" s="62"/>
      <c r="AT336" s="62"/>
      <c r="AU336" s="62"/>
      <c r="AV336" s="13"/>
      <c r="AW336" s="13"/>
      <c r="AX336" s="13"/>
      <c r="AY336" s="13"/>
      <c r="AZ336" s="13"/>
      <c r="BA336" s="13"/>
      <c r="BB336" s="13"/>
      <c r="BC336" s="13"/>
      <c r="BD336" s="13"/>
      <c r="BE336" s="13"/>
      <c r="BF336" s="13"/>
      <c r="BG336" s="13"/>
      <c r="BH336" s="13"/>
      <c r="BI336" s="13"/>
      <c r="BJ336" s="13"/>
      <c r="BK336" s="13"/>
      <c r="BL336" s="13"/>
      <c r="BM336" s="13"/>
      <c r="BN336" s="13"/>
      <c r="BO336" s="13"/>
    </row>
    <row r="337" spans="2:67" s="11" customFormat="1" ht="56.25" hidden="1" x14ac:dyDescent="0.2">
      <c r="B337" s="53">
        <v>327</v>
      </c>
      <c r="C337" s="43" t="s">
        <v>30</v>
      </c>
      <c r="D337" s="42" t="s">
        <v>76</v>
      </c>
      <c r="E337" s="42" t="s">
        <v>71</v>
      </c>
      <c r="F337" s="43" t="s">
        <v>46</v>
      </c>
      <c r="G337" s="43" t="s">
        <v>234</v>
      </c>
      <c r="H337" s="43" t="s">
        <v>92</v>
      </c>
      <c r="I337" s="41" t="s">
        <v>331</v>
      </c>
      <c r="J337" s="41" t="s">
        <v>332</v>
      </c>
      <c r="K337" s="43" t="s">
        <v>140</v>
      </c>
      <c r="L337" s="53" t="s">
        <v>589</v>
      </c>
      <c r="M337" s="42" t="s">
        <v>593</v>
      </c>
      <c r="N337" s="53" t="s">
        <v>20</v>
      </c>
      <c r="O337" s="43" t="s">
        <v>38</v>
      </c>
      <c r="P337" s="43" t="s">
        <v>38</v>
      </c>
      <c r="Q337" s="43" t="s">
        <v>38</v>
      </c>
      <c r="R337" s="43" t="s">
        <v>38</v>
      </c>
      <c r="S337" s="52">
        <v>44201</v>
      </c>
      <c r="T337" s="60">
        <v>44561</v>
      </c>
      <c r="U337" s="43" t="s">
        <v>38</v>
      </c>
      <c r="V337" s="43" t="s">
        <v>38</v>
      </c>
      <c r="W337" s="43" t="s">
        <v>20</v>
      </c>
      <c r="X337" s="40" t="s">
        <v>28</v>
      </c>
      <c r="Y337" s="43" t="s">
        <v>20</v>
      </c>
      <c r="Z337" s="43" t="s">
        <v>20</v>
      </c>
      <c r="AA337" s="43" t="s">
        <v>20</v>
      </c>
      <c r="AB337" s="43" t="s">
        <v>20</v>
      </c>
      <c r="AC337" s="43" t="s">
        <v>20</v>
      </c>
      <c r="AD337" s="43" t="s">
        <v>20</v>
      </c>
      <c r="AE337" s="43" t="s">
        <v>20</v>
      </c>
      <c r="AF337" s="43" t="s">
        <v>11</v>
      </c>
      <c r="AG337" s="43" t="s">
        <v>20</v>
      </c>
      <c r="AH337" s="43" t="s">
        <v>20</v>
      </c>
      <c r="AI337" s="43" t="s">
        <v>20</v>
      </c>
      <c r="AJ337" s="43" t="s">
        <v>20</v>
      </c>
      <c r="AK337" s="43" t="s">
        <v>20</v>
      </c>
      <c r="AL337" s="43" t="s">
        <v>20</v>
      </c>
      <c r="AM337" s="43" t="s">
        <v>20</v>
      </c>
      <c r="AN337" s="43" t="s">
        <v>20</v>
      </c>
      <c r="AO337" s="43" t="s">
        <v>20</v>
      </c>
      <c r="AP337" s="43" t="s">
        <v>20</v>
      </c>
      <c r="AQ337" s="62"/>
      <c r="AR337" s="62"/>
      <c r="AS337" s="62"/>
      <c r="AT337" s="62"/>
      <c r="AU337" s="62"/>
      <c r="AV337" s="13"/>
      <c r="AW337" s="13"/>
      <c r="AX337" s="13"/>
      <c r="AY337" s="13"/>
      <c r="AZ337" s="13"/>
      <c r="BA337" s="13"/>
      <c r="BB337" s="13"/>
      <c r="BC337" s="13"/>
      <c r="BD337" s="13"/>
      <c r="BE337" s="13"/>
      <c r="BF337" s="13"/>
      <c r="BG337" s="13"/>
      <c r="BH337" s="13"/>
      <c r="BI337" s="13"/>
      <c r="BJ337" s="13"/>
      <c r="BK337" s="13"/>
      <c r="BL337" s="13"/>
      <c r="BM337" s="13"/>
      <c r="BN337" s="13"/>
      <c r="BO337" s="13"/>
    </row>
    <row r="338" spans="2:67" s="11" customFormat="1" ht="56.25" hidden="1" x14ac:dyDescent="0.2">
      <c r="B338" s="53">
        <v>328</v>
      </c>
      <c r="C338" s="43" t="s">
        <v>30</v>
      </c>
      <c r="D338" s="42" t="s">
        <v>76</v>
      </c>
      <c r="E338" s="42" t="s">
        <v>71</v>
      </c>
      <c r="F338" s="43" t="s">
        <v>47</v>
      </c>
      <c r="G338" s="43" t="s">
        <v>233</v>
      </c>
      <c r="H338" s="43" t="s">
        <v>147</v>
      </c>
      <c r="I338" s="41" t="s">
        <v>331</v>
      </c>
      <c r="J338" s="41" t="s">
        <v>332</v>
      </c>
      <c r="K338" s="42" t="s">
        <v>188</v>
      </c>
      <c r="L338" s="53" t="s">
        <v>20</v>
      </c>
      <c r="M338" s="42" t="s">
        <v>199</v>
      </c>
      <c r="N338" s="53" t="s">
        <v>20</v>
      </c>
      <c r="O338" s="43" t="s">
        <v>38</v>
      </c>
      <c r="P338" s="43" t="s">
        <v>38</v>
      </c>
      <c r="Q338" s="43" t="s">
        <v>38</v>
      </c>
      <c r="R338" s="43" t="s">
        <v>38</v>
      </c>
      <c r="S338" s="52">
        <v>44201</v>
      </c>
      <c r="T338" s="60">
        <v>44561</v>
      </c>
      <c r="U338" s="43" t="s">
        <v>38</v>
      </c>
      <c r="V338" s="43" t="s">
        <v>38</v>
      </c>
      <c r="W338" s="43" t="s">
        <v>20</v>
      </c>
      <c r="X338" s="40" t="s">
        <v>28</v>
      </c>
      <c r="Y338" s="43" t="s">
        <v>20</v>
      </c>
      <c r="Z338" s="43" t="s">
        <v>20</v>
      </c>
      <c r="AA338" s="43" t="s">
        <v>20</v>
      </c>
      <c r="AB338" s="43" t="s">
        <v>20</v>
      </c>
      <c r="AC338" s="43" t="s">
        <v>20</v>
      </c>
      <c r="AD338" s="43" t="s">
        <v>20</v>
      </c>
      <c r="AE338" s="43" t="s">
        <v>20</v>
      </c>
      <c r="AF338" s="43" t="s">
        <v>11</v>
      </c>
      <c r="AG338" s="43" t="s">
        <v>20</v>
      </c>
      <c r="AH338" s="43" t="s">
        <v>20</v>
      </c>
      <c r="AI338" s="43" t="s">
        <v>20</v>
      </c>
      <c r="AJ338" s="43" t="s">
        <v>20</v>
      </c>
      <c r="AK338" s="43" t="s">
        <v>20</v>
      </c>
      <c r="AL338" s="43" t="s">
        <v>20</v>
      </c>
      <c r="AM338" s="43" t="s">
        <v>20</v>
      </c>
      <c r="AN338" s="43" t="s">
        <v>20</v>
      </c>
      <c r="AO338" s="43" t="s">
        <v>20</v>
      </c>
      <c r="AP338" s="43" t="s">
        <v>20</v>
      </c>
      <c r="AQ338" s="62"/>
      <c r="AR338" s="62"/>
      <c r="AS338" s="62"/>
      <c r="AT338" s="62"/>
      <c r="AU338" s="62"/>
      <c r="AV338" s="13"/>
      <c r="AW338" s="13"/>
      <c r="AX338" s="13"/>
      <c r="AY338" s="13"/>
      <c r="AZ338" s="13"/>
      <c r="BA338" s="13"/>
      <c r="BB338" s="13"/>
      <c r="BC338" s="13"/>
      <c r="BD338" s="13"/>
      <c r="BE338" s="13"/>
      <c r="BF338" s="13"/>
      <c r="BG338" s="13"/>
      <c r="BH338" s="13"/>
      <c r="BI338" s="13"/>
      <c r="BJ338" s="13"/>
      <c r="BK338" s="13"/>
      <c r="BL338" s="13"/>
      <c r="BM338" s="13"/>
      <c r="BN338" s="13"/>
      <c r="BO338" s="13"/>
    </row>
    <row r="339" spans="2:67" s="11" customFormat="1" ht="56.25" hidden="1" x14ac:dyDescent="0.2">
      <c r="B339" s="53">
        <v>329</v>
      </c>
      <c r="C339" s="43" t="s">
        <v>30</v>
      </c>
      <c r="D339" s="42" t="s">
        <v>76</v>
      </c>
      <c r="E339" s="42" t="s">
        <v>71</v>
      </c>
      <c r="F339" s="43" t="s">
        <v>48</v>
      </c>
      <c r="G339" s="43" t="s">
        <v>232</v>
      </c>
      <c r="H339" s="43" t="s">
        <v>231</v>
      </c>
      <c r="I339" s="41" t="s">
        <v>331</v>
      </c>
      <c r="J339" s="41" t="s">
        <v>332</v>
      </c>
      <c r="K339" s="69" t="s">
        <v>101</v>
      </c>
      <c r="L339" s="69" t="s">
        <v>541</v>
      </c>
      <c r="M339" s="40" t="s">
        <v>542</v>
      </c>
      <c r="N339" s="53" t="s">
        <v>20</v>
      </c>
      <c r="O339" s="43" t="s">
        <v>38</v>
      </c>
      <c r="P339" s="43" t="s">
        <v>38</v>
      </c>
      <c r="Q339" s="43" t="s">
        <v>38</v>
      </c>
      <c r="R339" s="43" t="s">
        <v>38</v>
      </c>
      <c r="S339" s="52">
        <v>44201</v>
      </c>
      <c r="T339" s="60">
        <v>44561</v>
      </c>
      <c r="U339" s="43" t="s">
        <v>38</v>
      </c>
      <c r="V339" s="43" t="s">
        <v>38</v>
      </c>
      <c r="W339" s="43" t="s">
        <v>20</v>
      </c>
      <c r="X339" s="40" t="s">
        <v>28</v>
      </c>
      <c r="Y339" s="43" t="s">
        <v>20</v>
      </c>
      <c r="Z339" s="43" t="s">
        <v>20</v>
      </c>
      <c r="AA339" s="43" t="s">
        <v>20</v>
      </c>
      <c r="AB339" s="43" t="s">
        <v>20</v>
      </c>
      <c r="AC339" s="43" t="s">
        <v>20</v>
      </c>
      <c r="AD339" s="43" t="s">
        <v>20</v>
      </c>
      <c r="AE339" s="43" t="s">
        <v>20</v>
      </c>
      <c r="AF339" s="43" t="s">
        <v>11</v>
      </c>
      <c r="AG339" s="43" t="s">
        <v>20</v>
      </c>
      <c r="AH339" s="43" t="s">
        <v>20</v>
      </c>
      <c r="AI339" s="43" t="s">
        <v>20</v>
      </c>
      <c r="AJ339" s="43" t="s">
        <v>20</v>
      </c>
      <c r="AK339" s="43" t="s">
        <v>20</v>
      </c>
      <c r="AL339" s="43" t="s">
        <v>20</v>
      </c>
      <c r="AM339" s="43" t="s">
        <v>20</v>
      </c>
      <c r="AN339" s="43" t="s">
        <v>20</v>
      </c>
      <c r="AO339" s="43" t="s">
        <v>20</v>
      </c>
      <c r="AP339" s="43" t="s">
        <v>20</v>
      </c>
      <c r="AQ339" s="62"/>
      <c r="AR339" s="62"/>
      <c r="AS339" s="62"/>
      <c r="AT339" s="62"/>
      <c r="AU339" s="62"/>
      <c r="AV339" s="13"/>
      <c r="AW339" s="13"/>
      <c r="AX339" s="13"/>
      <c r="AY339" s="13"/>
      <c r="AZ339" s="13"/>
      <c r="BA339" s="13"/>
      <c r="BB339" s="13"/>
      <c r="BC339" s="13"/>
      <c r="BD339" s="13"/>
      <c r="BE339" s="13"/>
      <c r="BF339" s="13"/>
      <c r="BG339" s="13"/>
      <c r="BH339" s="13"/>
      <c r="BI339" s="13"/>
      <c r="BJ339" s="13"/>
      <c r="BK339" s="13"/>
      <c r="BL339" s="13"/>
      <c r="BM339" s="13"/>
      <c r="BN339" s="13"/>
      <c r="BO339" s="13"/>
    </row>
    <row r="340" spans="2:67" s="11" customFormat="1" ht="56.25" hidden="1" x14ac:dyDescent="0.2">
      <c r="B340" s="53">
        <v>330</v>
      </c>
      <c r="C340" s="43" t="s">
        <v>30</v>
      </c>
      <c r="D340" s="42" t="s">
        <v>76</v>
      </c>
      <c r="E340" s="42" t="s">
        <v>71</v>
      </c>
      <c r="F340" s="43" t="s">
        <v>49</v>
      </c>
      <c r="G340" s="43" t="s">
        <v>230</v>
      </c>
      <c r="H340" s="43" t="s">
        <v>105</v>
      </c>
      <c r="I340" s="41" t="s">
        <v>331</v>
      </c>
      <c r="J340" s="41" t="s">
        <v>332</v>
      </c>
      <c r="K340" s="43" t="s">
        <v>104</v>
      </c>
      <c r="L340" s="43" t="s">
        <v>611</v>
      </c>
      <c r="M340" s="43" t="s">
        <v>612</v>
      </c>
      <c r="N340" s="53" t="s">
        <v>20</v>
      </c>
      <c r="O340" s="43" t="s">
        <v>38</v>
      </c>
      <c r="P340" s="43" t="s">
        <v>38</v>
      </c>
      <c r="Q340" s="43" t="s">
        <v>38</v>
      </c>
      <c r="R340" s="43" t="s">
        <v>38</v>
      </c>
      <c r="S340" s="52">
        <v>44201</v>
      </c>
      <c r="T340" s="60">
        <v>44561</v>
      </c>
      <c r="U340" s="43" t="s">
        <v>38</v>
      </c>
      <c r="V340" s="43" t="s">
        <v>38</v>
      </c>
      <c r="W340" s="43" t="s">
        <v>20</v>
      </c>
      <c r="X340" s="40" t="s">
        <v>28</v>
      </c>
      <c r="Y340" s="43" t="s">
        <v>20</v>
      </c>
      <c r="Z340" s="43" t="s">
        <v>20</v>
      </c>
      <c r="AA340" s="43" t="s">
        <v>20</v>
      </c>
      <c r="AB340" s="43" t="s">
        <v>20</v>
      </c>
      <c r="AC340" s="43" t="s">
        <v>20</v>
      </c>
      <c r="AD340" s="43" t="s">
        <v>20</v>
      </c>
      <c r="AE340" s="43" t="s">
        <v>20</v>
      </c>
      <c r="AF340" s="43" t="s">
        <v>11</v>
      </c>
      <c r="AG340" s="43" t="s">
        <v>20</v>
      </c>
      <c r="AH340" s="43" t="s">
        <v>20</v>
      </c>
      <c r="AI340" s="43" t="s">
        <v>20</v>
      </c>
      <c r="AJ340" s="43" t="s">
        <v>20</v>
      </c>
      <c r="AK340" s="43" t="s">
        <v>20</v>
      </c>
      <c r="AL340" s="43" t="s">
        <v>20</v>
      </c>
      <c r="AM340" s="43" t="s">
        <v>20</v>
      </c>
      <c r="AN340" s="43" t="s">
        <v>20</v>
      </c>
      <c r="AO340" s="43" t="s">
        <v>20</v>
      </c>
      <c r="AP340" s="43" t="s">
        <v>20</v>
      </c>
      <c r="AQ340" s="62"/>
      <c r="AR340" s="62"/>
      <c r="AS340" s="62"/>
      <c r="AT340" s="62"/>
      <c r="AU340" s="62"/>
      <c r="AV340" s="13"/>
      <c r="AW340" s="13"/>
      <c r="AX340" s="13"/>
      <c r="AY340" s="13"/>
      <c r="AZ340" s="13"/>
      <c r="BA340" s="13"/>
      <c r="BB340" s="13"/>
      <c r="BC340" s="13"/>
      <c r="BD340" s="13"/>
      <c r="BE340" s="13"/>
      <c r="BF340" s="13"/>
      <c r="BG340" s="13"/>
      <c r="BH340" s="13"/>
      <c r="BI340" s="13"/>
      <c r="BJ340" s="13"/>
      <c r="BK340" s="13"/>
      <c r="BL340" s="13"/>
      <c r="BM340" s="13"/>
      <c r="BN340" s="13"/>
      <c r="BO340" s="13"/>
    </row>
    <row r="341" spans="2:67" s="11" customFormat="1" ht="56.25" hidden="1" x14ac:dyDescent="0.2">
      <c r="B341" s="53">
        <v>331</v>
      </c>
      <c r="C341" s="43" t="s">
        <v>30</v>
      </c>
      <c r="D341" s="42" t="s">
        <v>76</v>
      </c>
      <c r="E341" s="42" t="s">
        <v>71</v>
      </c>
      <c r="F341" s="43" t="s">
        <v>623</v>
      </c>
      <c r="G341" s="43" t="s">
        <v>757</v>
      </c>
      <c r="H341" s="42" t="s">
        <v>773</v>
      </c>
      <c r="I341" s="41" t="s">
        <v>331</v>
      </c>
      <c r="J341" s="41" t="s">
        <v>332</v>
      </c>
      <c r="K341" s="42" t="s">
        <v>774</v>
      </c>
      <c r="L341" s="42" t="s">
        <v>775</v>
      </c>
      <c r="M341" s="43" t="s">
        <v>776</v>
      </c>
      <c r="N341" s="53" t="s">
        <v>20</v>
      </c>
      <c r="O341" s="43" t="s">
        <v>38</v>
      </c>
      <c r="P341" s="43" t="s">
        <v>38</v>
      </c>
      <c r="Q341" s="43" t="s">
        <v>38</v>
      </c>
      <c r="R341" s="43" t="s">
        <v>38</v>
      </c>
      <c r="S341" s="52">
        <v>44201</v>
      </c>
      <c r="T341" s="60">
        <v>44561</v>
      </c>
      <c r="U341" s="43" t="s">
        <v>38</v>
      </c>
      <c r="V341" s="43" t="s">
        <v>38</v>
      </c>
      <c r="W341" s="43" t="s">
        <v>20</v>
      </c>
      <c r="X341" s="40" t="s">
        <v>28</v>
      </c>
      <c r="Y341" s="43" t="s">
        <v>20</v>
      </c>
      <c r="Z341" s="43" t="s">
        <v>20</v>
      </c>
      <c r="AA341" s="43" t="s">
        <v>20</v>
      </c>
      <c r="AB341" s="43" t="s">
        <v>20</v>
      </c>
      <c r="AC341" s="43" t="s">
        <v>20</v>
      </c>
      <c r="AD341" s="43" t="s">
        <v>20</v>
      </c>
      <c r="AE341" s="43" t="s">
        <v>20</v>
      </c>
      <c r="AF341" s="43" t="s">
        <v>11</v>
      </c>
      <c r="AG341" s="43" t="s">
        <v>20</v>
      </c>
      <c r="AH341" s="43" t="s">
        <v>20</v>
      </c>
      <c r="AI341" s="43" t="s">
        <v>20</v>
      </c>
      <c r="AJ341" s="43" t="s">
        <v>20</v>
      </c>
      <c r="AK341" s="43" t="s">
        <v>20</v>
      </c>
      <c r="AL341" s="43" t="s">
        <v>20</v>
      </c>
      <c r="AM341" s="43" t="s">
        <v>20</v>
      </c>
      <c r="AN341" s="43" t="s">
        <v>20</v>
      </c>
      <c r="AO341" s="43" t="s">
        <v>20</v>
      </c>
      <c r="AP341" s="43" t="s">
        <v>20</v>
      </c>
      <c r="AQ341" s="62"/>
      <c r="AR341" s="62"/>
      <c r="AS341" s="62"/>
      <c r="AT341" s="62"/>
      <c r="AU341" s="62"/>
      <c r="AV341" s="13"/>
      <c r="AW341" s="13"/>
      <c r="AX341" s="13"/>
      <c r="AY341" s="13"/>
      <c r="AZ341" s="13"/>
      <c r="BA341" s="13"/>
      <c r="BB341" s="13"/>
      <c r="BC341" s="13"/>
      <c r="BD341" s="13"/>
      <c r="BE341" s="13"/>
      <c r="BF341" s="13"/>
      <c r="BG341" s="13"/>
      <c r="BH341" s="13"/>
      <c r="BI341" s="13"/>
      <c r="BJ341" s="13"/>
      <c r="BK341" s="13"/>
      <c r="BL341" s="13"/>
      <c r="BM341" s="13"/>
      <c r="BN341" s="13"/>
      <c r="BO341" s="13"/>
    </row>
    <row r="342" spans="2:67" s="11" customFormat="1" ht="56.25" hidden="1" x14ac:dyDescent="0.2">
      <c r="B342" s="53">
        <v>332</v>
      </c>
      <c r="C342" s="43" t="s">
        <v>30</v>
      </c>
      <c r="D342" s="42" t="s">
        <v>76</v>
      </c>
      <c r="E342" s="42" t="s">
        <v>71</v>
      </c>
      <c r="F342" s="43" t="s">
        <v>50</v>
      </c>
      <c r="G342" s="43" t="s">
        <v>229</v>
      </c>
      <c r="H342" s="43" t="s">
        <v>718</v>
      </c>
      <c r="I342" s="41" t="s">
        <v>331</v>
      </c>
      <c r="J342" s="41" t="s">
        <v>332</v>
      </c>
      <c r="K342" s="43" t="s">
        <v>109</v>
      </c>
      <c r="L342" s="53" t="s">
        <v>20</v>
      </c>
      <c r="M342" s="53" t="s">
        <v>739</v>
      </c>
      <c r="N342" s="53" t="s">
        <v>20</v>
      </c>
      <c r="O342" s="43" t="s">
        <v>38</v>
      </c>
      <c r="P342" s="43" t="s">
        <v>38</v>
      </c>
      <c r="Q342" s="43" t="s">
        <v>38</v>
      </c>
      <c r="R342" s="43" t="s">
        <v>38</v>
      </c>
      <c r="S342" s="52">
        <v>44201</v>
      </c>
      <c r="T342" s="60">
        <v>44561</v>
      </c>
      <c r="U342" s="43" t="s">
        <v>38</v>
      </c>
      <c r="V342" s="43" t="s">
        <v>38</v>
      </c>
      <c r="W342" s="43" t="s">
        <v>20</v>
      </c>
      <c r="X342" s="40" t="s">
        <v>28</v>
      </c>
      <c r="Y342" s="43" t="s">
        <v>20</v>
      </c>
      <c r="Z342" s="43" t="s">
        <v>20</v>
      </c>
      <c r="AA342" s="43" t="s">
        <v>20</v>
      </c>
      <c r="AB342" s="43" t="s">
        <v>20</v>
      </c>
      <c r="AC342" s="43" t="s">
        <v>20</v>
      </c>
      <c r="AD342" s="43" t="s">
        <v>20</v>
      </c>
      <c r="AE342" s="43" t="s">
        <v>20</v>
      </c>
      <c r="AF342" s="43" t="s">
        <v>11</v>
      </c>
      <c r="AG342" s="43" t="s">
        <v>20</v>
      </c>
      <c r="AH342" s="43" t="s">
        <v>20</v>
      </c>
      <c r="AI342" s="43" t="s">
        <v>20</v>
      </c>
      <c r="AJ342" s="43" t="s">
        <v>20</v>
      </c>
      <c r="AK342" s="43" t="s">
        <v>20</v>
      </c>
      <c r="AL342" s="43" t="s">
        <v>20</v>
      </c>
      <c r="AM342" s="43" t="s">
        <v>20</v>
      </c>
      <c r="AN342" s="43" t="s">
        <v>20</v>
      </c>
      <c r="AO342" s="43" t="s">
        <v>20</v>
      </c>
      <c r="AP342" s="43" t="s">
        <v>20</v>
      </c>
      <c r="AQ342" s="62"/>
      <c r="AR342" s="62"/>
      <c r="AS342" s="62"/>
      <c r="AT342" s="62"/>
      <c r="AU342" s="62"/>
      <c r="AV342" s="13"/>
      <c r="AW342" s="13"/>
      <c r="AX342" s="13"/>
      <c r="AY342" s="13"/>
      <c r="AZ342" s="13"/>
      <c r="BA342" s="13"/>
      <c r="BB342" s="13"/>
      <c r="BC342" s="13"/>
      <c r="BD342" s="13"/>
      <c r="BE342" s="13"/>
      <c r="BF342" s="13"/>
      <c r="BG342" s="13"/>
      <c r="BH342" s="13"/>
      <c r="BI342" s="13"/>
      <c r="BJ342" s="13"/>
      <c r="BK342" s="13"/>
      <c r="BL342" s="13"/>
      <c r="BM342" s="13"/>
      <c r="BN342" s="13"/>
      <c r="BO342" s="13"/>
    </row>
    <row r="343" spans="2:67" s="11" customFormat="1" ht="67.5" hidden="1" x14ac:dyDescent="0.2">
      <c r="B343" s="53">
        <v>333</v>
      </c>
      <c r="C343" s="43" t="s">
        <v>30</v>
      </c>
      <c r="D343" s="42" t="s">
        <v>76</v>
      </c>
      <c r="E343" s="42" t="s">
        <v>71</v>
      </c>
      <c r="F343" s="43" t="s">
        <v>625</v>
      </c>
      <c r="G343" s="43" t="s">
        <v>758</v>
      </c>
      <c r="H343" s="42" t="s">
        <v>979</v>
      </c>
      <c r="I343" s="41" t="s">
        <v>331</v>
      </c>
      <c r="J343" s="41" t="s">
        <v>332</v>
      </c>
      <c r="K343" s="42" t="s">
        <v>980</v>
      </c>
      <c r="L343" s="43" t="s">
        <v>991</v>
      </c>
      <c r="M343" s="42" t="s">
        <v>992</v>
      </c>
      <c r="N343" s="53" t="s">
        <v>20</v>
      </c>
      <c r="O343" s="43" t="s">
        <v>38</v>
      </c>
      <c r="P343" s="43" t="s">
        <v>38</v>
      </c>
      <c r="Q343" s="43" t="s">
        <v>38</v>
      </c>
      <c r="R343" s="43" t="s">
        <v>38</v>
      </c>
      <c r="S343" s="52">
        <v>44201</v>
      </c>
      <c r="T343" s="60">
        <v>44561</v>
      </c>
      <c r="U343" s="43" t="s">
        <v>38</v>
      </c>
      <c r="V343" s="43" t="s">
        <v>38</v>
      </c>
      <c r="W343" s="43" t="s">
        <v>20</v>
      </c>
      <c r="X343" s="40" t="s">
        <v>28</v>
      </c>
      <c r="Y343" s="43" t="s">
        <v>20</v>
      </c>
      <c r="Z343" s="43" t="s">
        <v>20</v>
      </c>
      <c r="AA343" s="43" t="s">
        <v>20</v>
      </c>
      <c r="AB343" s="43" t="s">
        <v>20</v>
      </c>
      <c r="AC343" s="43" t="s">
        <v>20</v>
      </c>
      <c r="AD343" s="43" t="s">
        <v>20</v>
      </c>
      <c r="AE343" s="43" t="s">
        <v>20</v>
      </c>
      <c r="AF343" s="43" t="s">
        <v>11</v>
      </c>
      <c r="AG343" s="43" t="s">
        <v>20</v>
      </c>
      <c r="AH343" s="43" t="s">
        <v>20</v>
      </c>
      <c r="AI343" s="43" t="s">
        <v>20</v>
      </c>
      <c r="AJ343" s="43" t="s">
        <v>20</v>
      </c>
      <c r="AK343" s="43" t="s">
        <v>20</v>
      </c>
      <c r="AL343" s="43" t="s">
        <v>20</v>
      </c>
      <c r="AM343" s="43" t="s">
        <v>20</v>
      </c>
      <c r="AN343" s="43" t="s">
        <v>20</v>
      </c>
      <c r="AO343" s="43" t="s">
        <v>20</v>
      </c>
      <c r="AP343" s="43" t="s">
        <v>20</v>
      </c>
      <c r="AQ343" s="62"/>
      <c r="AR343" s="62"/>
      <c r="AS343" s="62"/>
      <c r="AT343" s="62"/>
      <c r="AU343" s="62"/>
      <c r="AV343" s="13"/>
      <c r="AW343" s="13"/>
      <c r="AX343" s="13"/>
      <c r="AY343" s="13"/>
      <c r="AZ343" s="13"/>
      <c r="BA343" s="13"/>
      <c r="BB343" s="13"/>
      <c r="BC343" s="13"/>
      <c r="BD343" s="13"/>
      <c r="BE343" s="13"/>
      <c r="BF343" s="13"/>
      <c r="BG343" s="13"/>
      <c r="BH343" s="13"/>
      <c r="BI343" s="13"/>
      <c r="BJ343" s="13"/>
      <c r="BK343" s="13"/>
      <c r="BL343" s="13"/>
      <c r="BM343" s="13"/>
      <c r="BN343" s="13"/>
      <c r="BO343" s="13"/>
    </row>
    <row r="344" spans="2:67" s="11" customFormat="1" ht="56.25" hidden="1" x14ac:dyDescent="0.2">
      <c r="B344" s="53">
        <v>334</v>
      </c>
      <c r="C344" s="43" t="s">
        <v>30</v>
      </c>
      <c r="D344" s="42" t="s">
        <v>76</v>
      </c>
      <c r="E344" s="42" t="s">
        <v>71</v>
      </c>
      <c r="F344" s="43" t="s">
        <v>626</v>
      </c>
      <c r="G344" s="43" t="s">
        <v>750</v>
      </c>
      <c r="H344" s="42" t="s">
        <v>885</v>
      </c>
      <c r="I344" s="41" t="s">
        <v>331</v>
      </c>
      <c r="J344" s="41" t="s">
        <v>332</v>
      </c>
      <c r="K344" s="42" t="s">
        <v>886</v>
      </c>
      <c r="L344" s="42" t="s">
        <v>20</v>
      </c>
      <c r="M344" s="58" t="s">
        <v>552</v>
      </c>
      <c r="N344" s="53" t="s">
        <v>20</v>
      </c>
      <c r="O344" s="43" t="s">
        <v>38</v>
      </c>
      <c r="P344" s="43" t="s">
        <v>38</v>
      </c>
      <c r="Q344" s="43" t="s">
        <v>38</v>
      </c>
      <c r="R344" s="43" t="s">
        <v>38</v>
      </c>
      <c r="S344" s="52">
        <v>44201</v>
      </c>
      <c r="T344" s="60">
        <v>44561</v>
      </c>
      <c r="U344" s="43" t="s">
        <v>38</v>
      </c>
      <c r="V344" s="43" t="s">
        <v>38</v>
      </c>
      <c r="W344" s="43" t="s">
        <v>20</v>
      </c>
      <c r="X344" s="40" t="s">
        <v>28</v>
      </c>
      <c r="Y344" s="43" t="s">
        <v>20</v>
      </c>
      <c r="Z344" s="43" t="s">
        <v>20</v>
      </c>
      <c r="AA344" s="43" t="s">
        <v>20</v>
      </c>
      <c r="AB344" s="43" t="s">
        <v>20</v>
      </c>
      <c r="AC344" s="43" t="s">
        <v>20</v>
      </c>
      <c r="AD344" s="43" t="s">
        <v>20</v>
      </c>
      <c r="AE344" s="43" t="s">
        <v>20</v>
      </c>
      <c r="AF344" s="43" t="s">
        <v>11</v>
      </c>
      <c r="AG344" s="43" t="s">
        <v>20</v>
      </c>
      <c r="AH344" s="43" t="s">
        <v>20</v>
      </c>
      <c r="AI344" s="43" t="s">
        <v>20</v>
      </c>
      <c r="AJ344" s="43" t="s">
        <v>20</v>
      </c>
      <c r="AK344" s="43" t="s">
        <v>20</v>
      </c>
      <c r="AL344" s="43" t="s">
        <v>20</v>
      </c>
      <c r="AM344" s="43" t="s">
        <v>20</v>
      </c>
      <c r="AN344" s="43" t="s">
        <v>20</v>
      </c>
      <c r="AO344" s="43" t="s">
        <v>20</v>
      </c>
      <c r="AP344" s="43" t="s">
        <v>20</v>
      </c>
      <c r="AQ344" s="62"/>
      <c r="AR344" s="62"/>
      <c r="AS344" s="62"/>
      <c r="AT344" s="62"/>
      <c r="AU344" s="62"/>
      <c r="AV344" s="13"/>
      <c r="AW344" s="13"/>
      <c r="AX344" s="13"/>
      <c r="AY344" s="13"/>
      <c r="AZ344" s="13"/>
      <c r="BA344" s="13"/>
      <c r="BB344" s="13"/>
      <c r="BC344" s="13"/>
      <c r="BD344" s="13"/>
      <c r="BE344" s="13"/>
      <c r="BF344" s="13"/>
      <c r="BG344" s="13"/>
      <c r="BH344" s="13"/>
      <c r="BI344" s="13"/>
      <c r="BJ344" s="13"/>
      <c r="BK344" s="13"/>
      <c r="BL344" s="13"/>
      <c r="BM344" s="13"/>
      <c r="BN344" s="13"/>
      <c r="BO344" s="13"/>
    </row>
    <row r="345" spans="2:67" s="11" customFormat="1" ht="56.25" hidden="1" x14ac:dyDescent="0.2">
      <c r="B345" s="53">
        <v>335</v>
      </c>
      <c r="C345" s="43" t="s">
        <v>30</v>
      </c>
      <c r="D345" s="42" t="s">
        <v>76</v>
      </c>
      <c r="E345" s="42" t="s">
        <v>71</v>
      </c>
      <c r="F345" s="43" t="s">
        <v>51</v>
      </c>
      <c r="G345" s="43" t="s">
        <v>228</v>
      </c>
      <c r="H345" s="43" t="s">
        <v>141</v>
      </c>
      <c r="I345" s="41" t="s">
        <v>331</v>
      </c>
      <c r="J345" s="41" t="s">
        <v>332</v>
      </c>
      <c r="K345" s="43" t="s">
        <v>142</v>
      </c>
      <c r="L345" s="43" t="s">
        <v>717</v>
      </c>
      <c r="M345" s="53" t="s">
        <v>740</v>
      </c>
      <c r="N345" s="53" t="s">
        <v>20</v>
      </c>
      <c r="O345" s="43" t="s">
        <v>38</v>
      </c>
      <c r="P345" s="43" t="s">
        <v>38</v>
      </c>
      <c r="Q345" s="43" t="s">
        <v>38</v>
      </c>
      <c r="R345" s="43" t="s">
        <v>38</v>
      </c>
      <c r="S345" s="52">
        <v>44201</v>
      </c>
      <c r="T345" s="60">
        <v>44561</v>
      </c>
      <c r="U345" s="43" t="s">
        <v>38</v>
      </c>
      <c r="V345" s="43" t="s">
        <v>38</v>
      </c>
      <c r="W345" s="43" t="s">
        <v>20</v>
      </c>
      <c r="X345" s="40" t="s">
        <v>28</v>
      </c>
      <c r="Y345" s="43" t="s">
        <v>20</v>
      </c>
      <c r="Z345" s="43" t="s">
        <v>20</v>
      </c>
      <c r="AA345" s="43" t="s">
        <v>20</v>
      </c>
      <c r="AB345" s="43" t="s">
        <v>20</v>
      </c>
      <c r="AC345" s="43" t="s">
        <v>20</v>
      </c>
      <c r="AD345" s="43" t="s">
        <v>20</v>
      </c>
      <c r="AE345" s="43" t="s">
        <v>20</v>
      </c>
      <c r="AF345" s="43" t="s">
        <v>11</v>
      </c>
      <c r="AG345" s="43" t="s">
        <v>20</v>
      </c>
      <c r="AH345" s="43" t="s">
        <v>20</v>
      </c>
      <c r="AI345" s="43" t="s">
        <v>20</v>
      </c>
      <c r="AJ345" s="43" t="s">
        <v>20</v>
      </c>
      <c r="AK345" s="43" t="s">
        <v>20</v>
      </c>
      <c r="AL345" s="43" t="s">
        <v>20</v>
      </c>
      <c r="AM345" s="43" t="s">
        <v>20</v>
      </c>
      <c r="AN345" s="43" t="s">
        <v>20</v>
      </c>
      <c r="AO345" s="43" t="s">
        <v>20</v>
      </c>
      <c r="AP345" s="43" t="s">
        <v>20</v>
      </c>
      <c r="AQ345" s="62"/>
      <c r="AR345" s="62"/>
      <c r="AS345" s="62"/>
      <c r="AT345" s="62"/>
      <c r="AU345" s="62"/>
      <c r="AV345" s="13"/>
      <c r="AW345" s="13"/>
      <c r="AX345" s="13"/>
      <c r="AY345" s="13"/>
      <c r="AZ345" s="13"/>
      <c r="BA345" s="13"/>
      <c r="BB345" s="13"/>
      <c r="BC345" s="13"/>
      <c r="BD345" s="13"/>
      <c r="BE345" s="13"/>
      <c r="BF345" s="13"/>
      <c r="BG345" s="13"/>
      <c r="BH345" s="13"/>
      <c r="BI345" s="13"/>
      <c r="BJ345" s="13"/>
      <c r="BK345" s="13"/>
      <c r="BL345" s="13"/>
      <c r="BM345" s="13"/>
      <c r="BN345" s="13"/>
      <c r="BO345" s="13"/>
    </row>
    <row r="346" spans="2:67" s="11" customFormat="1" ht="56.25" hidden="1" x14ac:dyDescent="0.2">
      <c r="B346" s="53">
        <v>336</v>
      </c>
      <c r="C346" s="43" t="s">
        <v>30</v>
      </c>
      <c r="D346" s="42" t="s">
        <v>76</v>
      </c>
      <c r="E346" s="42" t="s">
        <v>71</v>
      </c>
      <c r="F346" s="43" t="s">
        <v>627</v>
      </c>
      <c r="G346" s="43" t="s">
        <v>751</v>
      </c>
      <c r="H346" s="42" t="s">
        <v>865</v>
      </c>
      <c r="I346" s="41" t="s">
        <v>331</v>
      </c>
      <c r="J346" s="41" t="s">
        <v>332</v>
      </c>
      <c r="K346" s="43" t="s">
        <v>881</v>
      </c>
      <c r="L346" s="42" t="s">
        <v>882</v>
      </c>
      <c r="M346" s="53" t="s">
        <v>883</v>
      </c>
      <c r="N346" s="53" t="s">
        <v>20</v>
      </c>
      <c r="O346" s="43" t="s">
        <v>38</v>
      </c>
      <c r="P346" s="43" t="s">
        <v>38</v>
      </c>
      <c r="Q346" s="43" t="s">
        <v>38</v>
      </c>
      <c r="R346" s="43" t="s">
        <v>38</v>
      </c>
      <c r="S346" s="52">
        <v>44201</v>
      </c>
      <c r="T346" s="60">
        <v>44561</v>
      </c>
      <c r="U346" s="43" t="s">
        <v>38</v>
      </c>
      <c r="V346" s="43" t="s">
        <v>38</v>
      </c>
      <c r="W346" s="43" t="s">
        <v>20</v>
      </c>
      <c r="X346" s="40" t="s">
        <v>28</v>
      </c>
      <c r="Y346" s="43" t="s">
        <v>20</v>
      </c>
      <c r="Z346" s="43" t="s">
        <v>20</v>
      </c>
      <c r="AA346" s="43" t="s">
        <v>20</v>
      </c>
      <c r="AB346" s="43" t="s">
        <v>20</v>
      </c>
      <c r="AC346" s="43" t="s">
        <v>20</v>
      </c>
      <c r="AD346" s="43" t="s">
        <v>20</v>
      </c>
      <c r="AE346" s="43" t="s">
        <v>20</v>
      </c>
      <c r="AF346" s="43" t="s">
        <v>11</v>
      </c>
      <c r="AG346" s="43" t="s">
        <v>20</v>
      </c>
      <c r="AH346" s="43" t="s">
        <v>20</v>
      </c>
      <c r="AI346" s="43" t="s">
        <v>20</v>
      </c>
      <c r="AJ346" s="43" t="s">
        <v>20</v>
      </c>
      <c r="AK346" s="43" t="s">
        <v>20</v>
      </c>
      <c r="AL346" s="43" t="s">
        <v>20</v>
      </c>
      <c r="AM346" s="43" t="s">
        <v>20</v>
      </c>
      <c r="AN346" s="43" t="s">
        <v>20</v>
      </c>
      <c r="AO346" s="43" t="s">
        <v>20</v>
      </c>
      <c r="AP346" s="43" t="s">
        <v>20</v>
      </c>
      <c r="AQ346" s="62"/>
      <c r="AR346" s="62"/>
      <c r="AS346" s="62"/>
      <c r="AT346" s="62"/>
      <c r="AU346" s="62"/>
      <c r="AV346" s="13"/>
      <c r="AW346" s="13"/>
      <c r="AX346" s="13"/>
      <c r="AY346" s="13"/>
      <c r="AZ346" s="13"/>
      <c r="BA346" s="13"/>
      <c r="BB346" s="13"/>
      <c r="BC346" s="13"/>
      <c r="BD346" s="13"/>
      <c r="BE346" s="13"/>
      <c r="BF346" s="13"/>
      <c r="BG346" s="13"/>
      <c r="BH346" s="13"/>
      <c r="BI346" s="13"/>
      <c r="BJ346" s="13"/>
      <c r="BK346" s="13"/>
      <c r="BL346" s="13"/>
      <c r="BM346" s="13"/>
      <c r="BN346" s="13"/>
      <c r="BO346" s="13"/>
    </row>
    <row r="347" spans="2:67" s="11" customFormat="1" ht="56.25" hidden="1" x14ac:dyDescent="0.2">
      <c r="B347" s="53">
        <v>337</v>
      </c>
      <c r="C347" s="43" t="s">
        <v>30</v>
      </c>
      <c r="D347" s="42" t="s">
        <v>76</v>
      </c>
      <c r="E347" s="42" t="s">
        <v>71</v>
      </c>
      <c r="F347" s="43" t="s">
        <v>52</v>
      </c>
      <c r="G347" s="43" t="s">
        <v>227</v>
      </c>
      <c r="H347" s="43" t="s">
        <v>94</v>
      </c>
      <c r="I347" s="41" t="s">
        <v>331</v>
      </c>
      <c r="J347" s="41" t="s">
        <v>332</v>
      </c>
      <c r="K347" s="43" t="s">
        <v>95</v>
      </c>
      <c r="L347" s="43" t="s">
        <v>741</v>
      </c>
      <c r="M347" s="43" t="s">
        <v>552</v>
      </c>
      <c r="N347" s="53" t="s">
        <v>20</v>
      </c>
      <c r="O347" s="43" t="s">
        <v>38</v>
      </c>
      <c r="P347" s="43" t="s">
        <v>38</v>
      </c>
      <c r="Q347" s="43" t="s">
        <v>38</v>
      </c>
      <c r="R347" s="43" t="s">
        <v>38</v>
      </c>
      <c r="S347" s="52">
        <v>44201</v>
      </c>
      <c r="T347" s="60">
        <v>44561</v>
      </c>
      <c r="U347" s="43" t="s">
        <v>38</v>
      </c>
      <c r="V347" s="43" t="s">
        <v>38</v>
      </c>
      <c r="W347" s="43" t="s">
        <v>20</v>
      </c>
      <c r="X347" s="40" t="s">
        <v>28</v>
      </c>
      <c r="Y347" s="43" t="s">
        <v>20</v>
      </c>
      <c r="Z347" s="43" t="s">
        <v>20</v>
      </c>
      <c r="AA347" s="43" t="s">
        <v>20</v>
      </c>
      <c r="AB347" s="43" t="s">
        <v>20</v>
      </c>
      <c r="AC347" s="43" t="s">
        <v>20</v>
      </c>
      <c r="AD347" s="43" t="s">
        <v>20</v>
      </c>
      <c r="AE347" s="43" t="s">
        <v>20</v>
      </c>
      <c r="AF347" s="43" t="s">
        <v>11</v>
      </c>
      <c r="AG347" s="43" t="s">
        <v>20</v>
      </c>
      <c r="AH347" s="43" t="s">
        <v>20</v>
      </c>
      <c r="AI347" s="43" t="s">
        <v>20</v>
      </c>
      <c r="AJ347" s="43" t="s">
        <v>20</v>
      </c>
      <c r="AK347" s="43" t="s">
        <v>20</v>
      </c>
      <c r="AL347" s="43" t="s">
        <v>20</v>
      </c>
      <c r="AM347" s="43" t="s">
        <v>20</v>
      </c>
      <c r="AN347" s="43" t="s">
        <v>20</v>
      </c>
      <c r="AO347" s="43" t="s">
        <v>20</v>
      </c>
      <c r="AP347" s="43" t="s">
        <v>20</v>
      </c>
      <c r="AQ347" s="62"/>
      <c r="AR347" s="62"/>
      <c r="AS347" s="62"/>
      <c r="AT347" s="62"/>
      <c r="AU347" s="62"/>
      <c r="AV347" s="13"/>
      <c r="AW347" s="13"/>
      <c r="AX347" s="13"/>
      <c r="AY347" s="13"/>
      <c r="AZ347" s="13"/>
      <c r="BA347" s="13"/>
      <c r="BB347" s="13"/>
      <c r="BC347" s="13"/>
      <c r="BD347" s="13"/>
      <c r="BE347" s="13"/>
      <c r="BF347" s="13"/>
      <c r="BG347" s="13"/>
      <c r="BH347" s="13"/>
      <c r="BI347" s="13"/>
      <c r="BJ347" s="13"/>
      <c r="BK347" s="13"/>
      <c r="BL347" s="13"/>
      <c r="BM347" s="13"/>
      <c r="BN347" s="13"/>
      <c r="BO347" s="13"/>
    </row>
    <row r="348" spans="2:67" s="11" customFormat="1" ht="56.25" hidden="1" x14ac:dyDescent="0.2">
      <c r="B348" s="53">
        <v>338</v>
      </c>
      <c r="C348" s="43" t="s">
        <v>30</v>
      </c>
      <c r="D348" s="42" t="s">
        <v>76</v>
      </c>
      <c r="E348" s="42" t="s">
        <v>71</v>
      </c>
      <c r="F348" s="43" t="s">
        <v>53</v>
      </c>
      <c r="G348" s="43" t="s">
        <v>499</v>
      </c>
      <c r="H348" s="43" t="s">
        <v>97</v>
      </c>
      <c r="I348" s="41" t="s">
        <v>331</v>
      </c>
      <c r="J348" s="41" t="s">
        <v>332</v>
      </c>
      <c r="K348" s="43" t="s">
        <v>99</v>
      </c>
      <c r="L348" s="42" t="s">
        <v>98</v>
      </c>
      <c r="M348" s="43" t="s">
        <v>567</v>
      </c>
      <c r="N348" s="53" t="s">
        <v>20</v>
      </c>
      <c r="O348" s="43" t="s">
        <v>38</v>
      </c>
      <c r="P348" s="43" t="s">
        <v>38</v>
      </c>
      <c r="Q348" s="43" t="s">
        <v>38</v>
      </c>
      <c r="R348" s="43" t="s">
        <v>38</v>
      </c>
      <c r="S348" s="52">
        <v>44201</v>
      </c>
      <c r="T348" s="60">
        <v>44561</v>
      </c>
      <c r="U348" s="43" t="s">
        <v>38</v>
      </c>
      <c r="V348" s="43" t="s">
        <v>38</v>
      </c>
      <c r="W348" s="43" t="s">
        <v>20</v>
      </c>
      <c r="X348" s="40" t="s">
        <v>28</v>
      </c>
      <c r="Y348" s="43" t="s">
        <v>20</v>
      </c>
      <c r="Z348" s="43" t="s">
        <v>20</v>
      </c>
      <c r="AA348" s="43" t="s">
        <v>20</v>
      </c>
      <c r="AB348" s="43" t="s">
        <v>20</v>
      </c>
      <c r="AC348" s="43" t="s">
        <v>20</v>
      </c>
      <c r="AD348" s="43" t="s">
        <v>20</v>
      </c>
      <c r="AE348" s="43" t="s">
        <v>20</v>
      </c>
      <c r="AF348" s="43" t="s">
        <v>11</v>
      </c>
      <c r="AG348" s="43" t="s">
        <v>20</v>
      </c>
      <c r="AH348" s="43" t="s">
        <v>20</v>
      </c>
      <c r="AI348" s="43" t="s">
        <v>20</v>
      </c>
      <c r="AJ348" s="43" t="s">
        <v>20</v>
      </c>
      <c r="AK348" s="43" t="s">
        <v>20</v>
      </c>
      <c r="AL348" s="43" t="s">
        <v>20</v>
      </c>
      <c r="AM348" s="43" t="s">
        <v>20</v>
      </c>
      <c r="AN348" s="43" t="s">
        <v>20</v>
      </c>
      <c r="AO348" s="43" t="s">
        <v>20</v>
      </c>
      <c r="AP348" s="43" t="s">
        <v>20</v>
      </c>
      <c r="AQ348" s="62"/>
      <c r="AR348" s="62"/>
      <c r="AS348" s="62"/>
      <c r="AT348" s="62"/>
      <c r="AU348" s="62"/>
      <c r="AV348" s="13"/>
      <c r="AW348" s="13"/>
      <c r="AX348" s="13"/>
      <c r="AY348" s="13"/>
      <c r="AZ348" s="13"/>
      <c r="BA348" s="13"/>
      <c r="BB348" s="13"/>
      <c r="BC348" s="13"/>
      <c r="BD348" s="13"/>
      <c r="BE348" s="13"/>
      <c r="BF348" s="13"/>
      <c r="BG348" s="13"/>
      <c r="BH348" s="13"/>
      <c r="BI348" s="13"/>
      <c r="BJ348" s="13"/>
      <c r="BK348" s="13"/>
      <c r="BL348" s="13"/>
      <c r="BM348" s="13"/>
      <c r="BN348" s="13"/>
      <c r="BO348" s="13"/>
    </row>
    <row r="349" spans="2:67" s="11" customFormat="1" ht="56.25" hidden="1" x14ac:dyDescent="0.2">
      <c r="B349" s="53">
        <v>339</v>
      </c>
      <c r="C349" s="43" t="s">
        <v>30</v>
      </c>
      <c r="D349" s="42" t="s">
        <v>76</v>
      </c>
      <c r="E349" s="42" t="s">
        <v>71</v>
      </c>
      <c r="F349" s="43" t="s">
        <v>54</v>
      </c>
      <c r="G349" s="43" t="s">
        <v>226</v>
      </c>
      <c r="H349" s="43" t="s">
        <v>93</v>
      </c>
      <c r="I349" s="41" t="s">
        <v>331</v>
      </c>
      <c r="J349" s="41" t="s">
        <v>332</v>
      </c>
      <c r="K349" s="43" t="s">
        <v>93</v>
      </c>
      <c r="L349" s="42" t="s">
        <v>20</v>
      </c>
      <c r="M349" s="53" t="s">
        <v>560</v>
      </c>
      <c r="N349" s="53" t="s">
        <v>20</v>
      </c>
      <c r="O349" s="43" t="s">
        <v>38</v>
      </c>
      <c r="P349" s="43" t="s">
        <v>38</v>
      </c>
      <c r="Q349" s="43" t="s">
        <v>38</v>
      </c>
      <c r="R349" s="43" t="s">
        <v>38</v>
      </c>
      <c r="S349" s="52">
        <v>44201</v>
      </c>
      <c r="T349" s="60">
        <v>44561</v>
      </c>
      <c r="U349" s="43" t="s">
        <v>38</v>
      </c>
      <c r="V349" s="43" t="s">
        <v>38</v>
      </c>
      <c r="W349" s="43" t="s">
        <v>20</v>
      </c>
      <c r="X349" s="40" t="s">
        <v>28</v>
      </c>
      <c r="Y349" s="43" t="s">
        <v>20</v>
      </c>
      <c r="Z349" s="43" t="s">
        <v>20</v>
      </c>
      <c r="AA349" s="43" t="s">
        <v>20</v>
      </c>
      <c r="AB349" s="43" t="s">
        <v>20</v>
      </c>
      <c r="AC349" s="43" t="s">
        <v>20</v>
      </c>
      <c r="AD349" s="43" t="s">
        <v>20</v>
      </c>
      <c r="AE349" s="43" t="s">
        <v>20</v>
      </c>
      <c r="AF349" s="43" t="s">
        <v>11</v>
      </c>
      <c r="AG349" s="43" t="s">
        <v>20</v>
      </c>
      <c r="AH349" s="43" t="s">
        <v>20</v>
      </c>
      <c r="AI349" s="43" t="s">
        <v>20</v>
      </c>
      <c r="AJ349" s="43" t="s">
        <v>20</v>
      </c>
      <c r="AK349" s="43" t="s">
        <v>20</v>
      </c>
      <c r="AL349" s="43" t="s">
        <v>20</v>
      </c>
      <c r="AM349" s="43" t="s">
        <v>20</v>
      </c>
      <c r="AN349" s="43" t="s">
        <v>20</v>
      </c>
      <c r="AO349" s="43" t="s">
        <v>20</v>
      </c>
      <c r="AP349" s="43" t="s">
        <v>20</v>
      </c>
      <c r="AQ349" s="62"/>
      <c r="AR349" s="62"/>
      <c r="AS349" s="62"/>
      <c r="AT349" s="62"/>
      <c r="AU349" s="62"/>
      <c r="AV349" s="13"/>
      <c r="AW349" s="13"/>
      <c r="AX349" s="13"/>
      <c r="AY349" s="13"/>
      <c r="AZ349" s="13"/>
      <c r="BA349" s="13"/>
      <c r="BB349" s="13"/>
      <c r="BC349" s="13"/>
      <c r="BD349" s="13"/>
      <c r="BE349" s="13"/>
      <c r="BF349" s="13"/>
      <c r="BG349" s="13"/>
      <c r="BH349" s="13"/>
      <c r="BI349" s="13"/>
      <c r="BJ349" s="13"/>
      <c r="BK349" s="13"/>
      <c r="BL349" s="13"/>
      <c r="BM349" s="13"/>
      <c r="BN349" s="13"/>
      <c r="BO349" s="13"/>
    </row>
    <row r="350" spans="2:67" s="11" customFormat="1" ht="56.25" hidden="1" x14ac:dyDescent="0.2">
      <c r="B350" s="53">
        <v>340</v>
      </c>
      <c r="C350" s="43" t="s">
        <v>30</v>
      </c>
      <c r="D350" s="42" t="s">
        <v>76</v>
      </c>
      <c r="E350" s="42" t="s">
        <v>71</v>
      </c>
      <c r="F350" s="43" t="s">
        <v>55</v>
      </c>
      <c r="G350" s="43" t="s">
        <v>225</v>
      </c>
      <c r="H350" s="43" t="s">
        <v>224</v>
      </c>
      <c r="I350" s="41" t="s">
        <v>331</v>
      </c>
      <c r="J350" s="41" t="s">
        <v>332</v>
      </c>
      <c r="K350" s="43" t="s">
        <v>189</v>
      </c>
      <c r="L350" s="43" t="s">
        <v>584</v>
      </c>
      <c r="M350" s="53" t="s">
        <v>585</v>
      </c>
      <c r="N350" s="53" t="s">
        <v>20</v>
      </c>
      <c r="O350" s="43" t="s">
        <v>38</v>
      </c>
      <c r="P350" s="43" t="s">
        <v>38</v>
      </c>
      <c r="Q350" s="43" t="s">
        <v>38</v>
      </c>
      <c r="R350" s="43" t="s">
        <v>38</v>
      </c>
      <c r="S350" s="52">
        <v>44201</v>
      </c>
      <c r="T350" s="60">
        <v>44561</v>
      </c>
      <c r="U350" s="43" t="s">
        <v>38</v>
      </c>
      <c r="V350" s="43" t="s">
        <v>38</v>
      </c>
      <c r="W350" s="43" t="s">
        <v>20</v>
      </c>
      <c r="X350" s="40" t="s">
        <v>28</v>
      </c>
      <c r="Y350" s="43" t="s">
        <v>20</v>
      </c>
      <c r="Z350" s="43" t="s">
        <v>20</v>
      </c>
      <c r="AA350" s="43" t="s">
        <v>20</v>
      </c>
      <c r="AB350" s="43" t="s">
        <v>20</v>
      </c>
      <c r="AC350" s="43" t="s">
        <v>20</v>
      </c>
      <c r="AD350" s="43" t="s">
        <v>20</v>
      </c>
      <c r="AE350" s="43" t="s">
        <v>20</v>
      </c>
      <c r="AF350" s="43" t="s">
        <v>11</v>
      </c>
      <c r="AG350" s="43" t="s">
        <v>20</v>
      </c>
      <c r="AH350" s="43" t="s">
        <v>20</v>
      </c>
      <c r="AI350" s="43" t="s">
        <v>20</v>
      </c>
      <c r="AJ350" s="43" t="s">
        <v>20</v>
      </c>
      <c r="AK350" s="43" t="s">
        <v>20</v>
      </c>
      <c r="AL350" s="43" t="s">
        <v>20</v>
      </c>
      <c r="AM350" s="43" t="s">
        <v>20</v>
      </c>
      <c r="AN350" s="43" t="s">
        <v>20</v>
      </c>
      <c r="AO350" s="43" t="s">
        <v>20</v>
      </c>
      <c r="AP350" s="43" t="s">
        <v>20</v>
      </c>
      <c r="AQ350" s="62"/>
      <c r="AR350" s="62"/>
      <c r="AS350" s="62"/>
      <c r="AT350" s="62"/>
      <c r="AU350" s="62"/>
      <c r="AV350" s="13"/>
      <c r="AW350" s="13"/>
      <c r="AX350" s="13"/>
      <c r="AY350" s="13"/>
      <c r="AZ350" s="13"/>
      <c r="BA350" s="13"/>
      <c r="BB350" s="13"/>
      <c r="BC350" s="13"/>
      <c r="BD350" s="13"/>
      <c r="BE350" s="13"/>
      <c r="BF350" s="13"/>
      <c r="BG350" s="13"/>
      <c r="BH350" s="13"/>
      <c r="BI350" s="13"/>
      <c r="BJ350" s="13"/>
      <c r="BK350" s="13"/>
      <c r="BL350" s="13"/>
      <c r="BM350" s="13"/>
      <c r="BN350" s="13"/>
      <c r="BO350" s="13"/>
    </row>
    <row r="351" spans="2:67" s="11" customFormat="1" ht="56.25" hidden="1" x14ac:dyDescent="0.2">
      <c r="B351" s="53">
        <v>341</v>
      </c>
      <c r="C351" s="43" t="s">
        <v>30</v>
      </c>
      <c r="D351" s="42" t="s">
        <v>76</v>
      </c>
      <c r="E351" s="42" t="s">
        <v>71</v>
      </c>
      <c r="F351" s="43" t="s">
        <v>628</v>
      </c>
      <c r="G351" s="43" t="s">
        <v>759</v>
      </c>
      <c r="H351" s="42" t="s">
        <v>814</v>
      </c>
      <c r="I351" s="41" t="s">
        <v>331</v>
      </c>
      <c r="J351" s="41" t="s">
        <v>332</v>
      </c>
      <c r="K351" s="42" t="s">
        <v>815</v>
      </c>
      <c r="L351" s="43" t="s">
        <v>826</v>
      </c>
      <c r="M351" s="53" t="s">
        <v>827</v>
      </c>
      <c r="N351" s="53" t="s">
        <v>20</v>
      </c>
      <c r="O351" s="43" t="s">
        <v>38</v>
      </c>
      <c r="P351" s="43" t="s">
        <v>38</v>
      </c>
      <c r="Q351" s="43" t="s">
        <v>38</v>
      </c>
      <c r="R351" s="43" t="s">
        <v>38</v>
      </c>
      <c r="S351" s="52">
        <v>44201</v>
      </c>
      <c r="T351" s="60">
        <v>44561</v>
      </c>
      <c r="U351" s="43" t="s">
        <v>38</v>
      </c>
      <c r="V351" s="43" t="s">
        <v>38</v>
      </c>
      <c r="W351" s="43" t="s">
        <v>20</v>
      </c>
      <c r="X351" s="40" t="s">
        <v>28</v>
      </c>
      <c r="Y351" s="43" t="s">
        <v>20</v>
      </c>
      <c r="Z351" s="43" t="s">
        <v>20</v>
      </c>
      <c r="AA351" s="43" t="s">
        <v>20</v>
      </c>
      <c r="AB351" s="43" t="s">
        <v>20</v>
      </c>
      <c r="AC351" s="43" t="s">
        <v>20</v>
      </c>
      <c r="AD351" s="43" t="s">
        <v>20</v>
      </c>
      <c r="AE351" s="43" t="s">
        <v>20</v>
      </c>
      <c r="AF351" s="43" t="s">
        <v>11</v>
      </c>
      <c r="AG351" s="43" t="s">
        <v>20</v>
      </c>
      <c r="AH351" s="43" t="s">
        <v>20</v>
      </c>
      <c r="AI351" s="43" t="s">
        <v>20</v>
      </c>
      <c r="AJ351" s="43" t="s">
        <v>20</v>
      </c>
      <c r="AK351" s="43" t="s">
        <v>20</v>
      </c>
      <c r="AL351" s="43" t="s">
        <v>20</v>
      </c>
      <c r="AM351" s="43" t="s">
        <v>20</v>
      </c>
      <c r="AN351" s="43" t="s">
        <v>20</v>
      </c>
      <c r="AO351" s="43" t="s">
        <v>20</v>
      </c>
      <c r="AP351" s="43" t="s">
        <v>20</v>
      </c>
      <c r="AQ351" s="62"/>
      <c r="AR351" s="62"/>
      <c r="AS351" s="62"/>
      <c r="AT351" s="62"/>
      <c r="AU351" s="62"/>
      <c r="AV351" s="13"/>
      <c r="AW351" s="13"/>
      <c r="AX351" s="13"/>
      <c r="AY351" s="13"/>
      <c r="AZ351" s="13"/>
      <c r="BA351" s="13"/>
      <c r="BB351" s="13"/>
      <c r="BC351" s="13"/>
      <c r="BD351" s="13"/>
      <c r="BE351" s="13"/>
      <c r="BF351" s="13"/>
      <c r="BG351" s="13"/>
      <c r="BH351" s="13"/>
      <c r="BI351" s="13"/>
      <c r="BJ351" s="13"/>
      <c r="BK351" s="13"/>
      <c r="BL351" s="13"/>
      <c r="BM351" s="13"/>
      <c r="BN351" s="13"/>
      <c r="BO351" s="13"/>
    </row>
    <row r="352" spans="2:67" s="11" customFormat="1" ht="56.25" hidden="1" x14ac:dyDescent="0.2">
      <c r="B352" s="53">
        <v>342</v>
      </c>
      <c r="C352" s="43" t="s">
        <v>30</v>
      </c>
      <c r="D352" s="42" t="s">
        <v>76</v>
      </c>
      <c r="E352" s="42" t="s">
        <v>71</v>
      </c>
      <c r="F352" s="43" t="s">
        <v>629</v>
      </c>
      <c r="G352" s="43" t="s">
        <v>753</v>
      </c>
      <c r="H352" s="43" t="s">
        <v>813</v>
      </c>
      <c r="I352" s="41" t="s">
        <v>331</v>
      </c>
      <c r="J352" s="41" t="s">
        <v>332</v>
      </c>
      <c r="K352" s="42" t="s">
        <v>977</v>
      </c>
      <c r="L352" s="42" t="s">
        <v>977</v>
      </c>
      <c r="M352" s="42" t="s">
        <v>552</v>
      </c>
      <c r="N352" s="53" t="s">
        <v>20</v>
      </c>
      <c r="O352" s="43" t="s">
        <v>38</v>
      </c>
      <c r="P352" s="43" t="s">
        <v>38</v>
      </c>
      <c r="Q352" s="43" t="s">
        <v>38</v>
      </c>
      <c r="R352" s="43" t="s">
        <v>38</v>
      </c>
      <c r="S352" s="52">
        <v>44201</v>
      </c>
      <c r="T352" s="60">
        <v>44561</v>
      </c>
      <c r="U352" s="43" t="s">
        <v>38</v>
      </c>
      <c r="V352" s="43" t="s">
        <v>38</v>
      </c>
      <c r="W352" s="43" t="s">
        <v>20</v>
      </c>
      <c r="X352" s="40" t="s">
        <v>28</v>
      </c>
      <c r="Y352" s="43" t="s">
        <v>20</v>
      </c>
      <c r="Z352" s="43" t="s">
        <v>20</v>
      </c>
      <c r="AA352" s="43" t="s">
        <v>20</v>
      </c>
      <c r="AB352" s="43" t="s">
        <v>20</v>
      </c>
      <c r="AC352" s="43" t="s">
        <v>20</v>
      </c>
      <c r="AD352" s="43" t="s">
        <v>20</v>
      </c>
      <c r="AE352" s="43" t="s">
        <v>20</v>
      </c>
      <c r="AF352" s="43" t="s">
        <v>11</v>
      </c>
      <c r="AG352" s="43" t="s">
        <v>20</v>
      </c>
      <c r="AH352" s="43" t="s">
        <v>20</v>
      </c>
      <c r="AI352" s="43" t="s">
        <v>20</v>
      </c>
      <c r="AJ352" s="43" t="s">
        <v>20</v>
      </c>
      <c r="AK352" s="43" t="s">
        <v>20</v>
      </c>
      <c r="AL352" s="43" t="s">
        <v>20</v>
      </c>
      <c r="AM352" s="43" t="s">
        <v>20</v>
      </c>
      <c r="AN352" s="43" t="s">
        <v>20</v>
      </c>
      <c r="AO352" s="43" t="s">
        <v>20</v>
      </c>
      <c r="AP352" s="43" t="s">
        <v>20</v>
      </c>
      <c r="AQ352" s="62"/>
      <c r="AR352" s="62"/>
      <c r="AS352" s="62"/>
      <c r="AT352" s="62"/>
      <c r="AU352" s="62"/>
      <c r="AV352" s="13"/>
      <c r="AW352" s="13"/>
      <c r="AX352" s="13"/>
      <c r="AY352" s="13"/>
      <c r="AZ352" s="13"/>
      <c r="BA352" s="13"/>
      <c r="BB352" s="13"/>
      <c r="BC352" s="13"/>
      <c r="BD352" s="13"/>
      <c r="BE352" s="13"/>
      <c r="BF352" s="13"/>
      <c r="BG352" s="13"/>
      <c r="BH352" s="13"/>
      <c r="BI352" s="13"/>
      <c r="BJ352" s="13"/>
      <c r="BK352" s="13"/>
      <c r="BL352" s="13"/>
      <c r="BM352" s="13"/>
      <c r="BN352" s="13"/>
      <c r="BO352" s="13"/>
    </row>
    <row r="353" spans="2:83" s="11" customFormat="1" ht="56.25" hidden="1" x14ac:dyDescent="0.2">
      <c r="B353" s="53">
        <v>343</v>
      </c>
      <c r="C353" s="43" t="s">
        <v>30</v>
      </c>
      <c r="D353" s="42" t="s">
        <v>76</v>
      </c>
      <c r="E353" s="42" t="s">
        <v>71</v>
      </c>
      <c r="F353" s="43" t="s">
        <v>630</v>
      </c>
      <c r="G353" s="43" t="s">
        <v>754</v>
      </c>
      <c r="H353" s="42" t="s">
        <v>780</v>
      </c>
      <c r="I353" s="41" t="s">
        <v>331</v>
      </c>
      <c r="J353" s="41" t="s">
        <v>332</v>
      </c>
      <c r="K353" s="42" t="s">
        <v>792</v>
      </c>
      <c r="L353" s="42" t="s">
        <v>864</v>
      </c>
      <c r="M353" s="53" t="s">
        <v>787</v>
      </c>
      <c r="N353" s="53" t="s">
        <v>20</v>
      </c>
      <c r="O353" s="43" t="s">
        <v>38</v>
      </c>
      <c r="P353" s="43" t="s">
        <v>38</v>
      </c>
      <c r="Q353" s="43" t="s">
        <v>38</v>
      </c>
      <c r="R353" s="43" t="s">
        <v>38</v>
      </c>
      <c r="S353" s="52">
        <v>44201</v>
      </c>
      <c r="T353" s="60">
        <v>44561</v>
      </c>
      <c r="U353" s="43" t="s">
        <v>38</v>
      </c>
      <c r="V353" s="43" t="s">
        <v>38</v>
      </c>
      <c r="W353" s="43" t="s">
        <v>20</v>
      </c>
      <c r="X353" s="40" t="s">
        <v>28</v>
      </c>
      <c r="Y353" s="43" t="s">
        <v>20</v>
      </c>
      <c r="Z353" s="43" t="s">
        <v>20</v>
      </c>
      <c r="AA353" s="43" t="s">
        <v>20</v>
      </c>
      <c r="AB353" s="43" t="s">
        <v>20</v>
      </c>
      <c r="AC353" s="43" t="s">
        <v>20</v>
      </c>
      <c r="AD353" s="43" t="s">
        <v>20</v>
      </c>
      <c r="AE353" s="43" t="s">
        <v>20</v>
      </c>
      <c r="AF353" s="43" t="s">
        <v>11</v>
      </c>
      <c r="AG353" s="43" t="s">
        <v>20</v>
      </c>
      <c r="AH353" s="43" t="s">
        <v>20</v>
      </c>
      <c r="AI353" s="43" t="s">
        <v>20</v>
      </c>
      <c r="AJ353" s="43" t="s">
        <v>20</v>
      </c>
      <c r="AK353" s="43" t="s">
        <v>20</v>
      </c>
      <c r="AL353" s="43" t="s">
        <v>20</v>
      </c>
      <c r="AM353" s="43" t="s">
        <v>20</v>
      </c>
      <c r="AN353" s="43" t="s">
        <v>20</v>
      </c>
      <c r="AO353" s="43" t="s">
        <v>20</v>
      </c>
      <c r="AP353" s="43" t="s">
        <v>20</v>
      </c>
      <c r="AQ353" s="62"/>
      <c r="AR353" s="62"/>
      <c r="AS353" s="62"/>
      <c r="AT353" s="62"/>
      <c r="AU353" s="62"/>
      <c r="AV353" s="13"/>
      <c r="AW353" s="13"/>
      <c r="AX353" s="13"/>
      <c r="AY353" s="13"/>
      <c r="AZ353" s="13"/>
      <c r="BA353" s="13"/>
      <c r="BB353" s="13"/>
      <c r="BC353" s="13"/>
      <c r="BD353" s="13"/>
      <c r="BE353" s="13"/>
      <c r="BF353" s="13"/>
      <c r="BG353" s="13"/>
      <c r="BH353" s="13"/>
      <c r="BI353" s="13"/>
      <c r="BJ353" s="13"/>
      <c r="BK353" s="13"/>
      <c r="BL353" s="13"/>
      <c r="BM353" s="13"/>
      <c r="BN353" s="13"/>
      <c r="BO353" s="13"/>
    </row>
    <row r="354" spans="2:83" s="11" customFormat="1" ht="67.5" hidden="1" x14ac:dyDescent="0.2">
      <c r="B354" s="53">
        <v>344</v>
      </c>
      <c r="C354" s="43" t="s">
        <v>30</v>
      </c>
      <c r="D354" s="42" t="s">
        <v>76</v>
      </c>
      <c r="E354" s="42" t="s">
        <v>71</v>
      </c>
      <c r="F354" s="43" t="s">
        <v>631</v>
      </c>
      <c r="G354" s="43" t="s">
        <v>755</v>
      </c>
      <c r="H354" s="42" t="s">
        <v>951</v>
      </c>
      <c r="I354" s="41" t="s">
        <v>331</v>
      </c>
      <c r="J354" s="41" t="s">
        <v>332</v>
      </c>
      <c r="K354" s="43" t="s">
        <v>969</v>
      </c>
      <c r="L354" s="42" t="s">
        <v>970</v>
      </c>
      <c r="M354" s="42" t="s">
        <v>978</v>
      </c>
      <c r="N354" s="53" t="s">
        <v>20</v>
      </c>
      <c r="O354" s="43" t="s">
        <v>38</v>
      </c>
      <c r="P354" s="43" t="s">
        <v>38</v>
      </c>
      <c r="Q354" s="43" t="s">
        <v>38</v>
      </c>
      <c r="R354" s="43" t="s">
        <v>38</v>
      </c>
      <c r="S354" s="52">
        <v>44201</v>
      </c>
      <c r="T354" s="60">
        <v>44561</v>
      </c>
      <c r="U354" s="43" t="s">
        <v>38</v>
      </c>
      <c r="V354" s="43" t="s">
        <v>38</v>
      </c>
      <c r="W354" s="43" t="s">
        <v>20</v>
      </c>
      <c r="X354" s="40" t="s">
        <v>28</v>
      </c>
      <c r="Y354" s="43" t="s">
        <v>20</v>
      </c>
      <c r="Z354" s="43" t="s">
        <v>20</v>
      </c>
      <c r="AA354" s="43" t="s">
        <v>20</v>
      </c>
      <c r="AB354" s="43" t="s">
        <v>20</v>
      </c>
      <c r="AC354" s="43" t="s">
        <v>20</v>
      </c>
      <c r="AD354" s="43" t="s">
        <v>20</v>
      </c>
      <c r="AE354" s="43" t="s">
        <v>20</v>
      </c>
      <c r="AF354" s="43" t="s">
        <v>11</v>
      </c>
      <c r="AG354" s="43" t="s">
        <v>20</v>
      </c>
      <c r="AH354" s="43" t="s">
        <v>20</v>
      </c>
      <c r="AI354" s="43" t="s">
        <v>20</v>
      </c>
      <c r="AJ354" s="43" t="s">
        <v>20</v>
      </c>
      <c r="AK354" s="43" t="s">
        <v>20</v>
      </c>
      <c r="AL354" s="43" t="s">
        <v>20</v>
      </c>
      <c r="AM354" s="43" t="s">
        <v>20</v>
      </c>
      <c r="AN354" s="43" t="s">
        <v>20</v>
      </c>
      <c r="AO354" s="43" t="s">
        <v>20</v>
      </c>
      <c r="AP354" s="43" t="s">
        <v>20</v>
      </c>
      <c r="AQ354" s="62"/>
      <c r="AR354" s="62"/>
      <c r="AS354" s="62"/>
      <c r="AT354" s="62"/>
      <c r="AU354" s="62"/>
      <c r="AV354" s="13"/>
      <c r="AW354" s="13"/>
      <c r="AX354" s="13"/>
      <c r="AY354" s="13"/>
      <c r="AZ354" s="13"/>
      <c r="BA354" s="13"/>
      <c r="BB354" s="13"/>
      <c r="BC354" s="13"/>
      <c r="BD354" s="13"/>
      <c r="BE354" s="13"/>
      <c r="BF354" s="13"/>
      <c r="BG354" s="13"/>
      <c r="BH354" s="13"/>
      <c r="BI354" s="13"/>
      <c r="BJ354" s="13"/>
      <c r="BK354" s="13"/>
      <c r="BL354" s="13"/>
      <c r="BM354" s="13"/>
      <c r="BN354" s="13"/>
      <c r="BO354" s="13"/>
    </row>
    <row r="355" spans="2:83" s="11" customFormat="1" ht="56.25" hidden="1" x14ac:dyDescent="0.2">
      <c r="B355" s="53">
        <v>345</v>
      </c>
      <c r="C355" s="43" t="s">
        <v>30</v>
      </c>
      <c r="D355" s="42" t="s">
        <v>76</v>
      </c>
      <c r="E355" s="42" t="s">
        <v>71</v>
      </c>
      <c r="F355" s="43" t="s">
        <v>56</v>
      </c>
      <c r="G355" s="43" t="s">
        <v>223</v>
      </c>
      <c r="H355" s="43" t="s">
        <v>720</v>
      </c>
      <c r="I355" s="41" t="s">
        <v>331</v>
      </c>
      <c r="J355" s="41" t="s">
        <v>332</v>
      </c>
      <c r="K355" s="42" t="s">
        <v>595</v>
      </c>
      <c r="L355" s="43" t="s">
        <v>742</v>
      </c>
      <c r="M355" s="42" t="s">
        <v>566</v>
      </c>
      <c r="N355" s="53" t="s">
        <v>20</v>
      </c>
      <c r="O355" s="43" t="s">
        <v>38</v>
      </c>
      <c r="P355" s="43" t="s">
        <v>38</v>
      </c>
      <c r="Q355" s="43" t="s">
        <v>38</v>
      </c>
      <c r="R355" s="43" t="s">
        <v>38</v>
      </c>
      <c r="S355" s="52">
        <v>44201</v>
      </c>
      <c r="T355" s="60">
        <v>44561</v>
      </c>
      <c r="U355" s="43" t="s">
        <v>38</v>
      </c>
      <c r="V355" s="43" t="s">
        <v>38</v>
      </c>
      <c r="W355" s="43" t="s">
        <v>20</v>
      </c>
      <c r="X355" s="40" t="s">
        <v>28</v>
      </c>
      <c r="Y355" s="43" t="s">
        <v>20</v>
      </c>
      <c r="Z355" s="43" t="s">
        <v>20</v>
      </c>
      <c r="AA355" s="43" t="s">
        <v>20</v>
      </c>
      <c r="AB355" s="43" t="s">
        <v>20</v>
      </c>
      <c r="AC355" s="43" t="s">
        <v>20</v>
      </c>
      <c r="AD355" s="43" t="s">
        <v>20</v>
      </c>
      <c r="AE355" s="43" t="s">
        <v>20</v>
      </c>
      <c r="AF355" s="43" t="s">
        <v>11</v>
      </c>
      <c r="AG355" s="43" t="s">
        <v>20</v>
      </c>
      <c r="AH355" s="43" t="s">
        <v>20</v>
      </c>
      <c r="AI355" s="43" t="s">
        <v>20</v>
      </c>
      <c r="AJ355" s="43" t="s">
        <v>20</v>
      </c>
      <c r="AK355" s="43" t="s">
        <v>20</v>
      </c>
      <c r="AL355" s="43" t="s">
        <v>20</v>
      </c>
      <c r="AM355" s="43" t="s">
        <v>20</v>
      </c>
      <c r="AN355" s="43" t="s">
        <v>20</v>
      </c>
      <c r="AO355" s="43" t="s">
        <v>20</v>
      </c>
      <c r="AP355" s="43" t="s">
        <v>20</v>
      </c>
      <c r="AQ355" s="62"/>
      <c r="AR355" s="62"/>
      <c r="AS355" s="62"/>
      <c r="AT355" s="62"/>
      <c r="AU355" s="62"/>
      <c r="AV355" s="13"/>
      <c r="AW355" s="13"/>
      <c r="AX355" s="13"/>
      <c r="AY355" s="13"/>
      <c r="AZ355" s="13"/>
      <c r="BA355" s="13"/>
      <c r="BB355" s="13"/>
      <c r="BC355" s="13"/>
      <c r="BD355" s="13"/>
      <c r="BE355" s="13"/>
      <c r="BF355" s="13"/>
      <c r="BG355" s="13"/>
      <c r="BH355" s="13"/>
      <c r="BI355" s="13"/>
      <c r="BJ355" s="13"/>
      <c r="BK355" s="13"/>
      <c r="BL355" s="13"/>
      <c r="BM355" s="13"/>
      <c r="BN355" s="13"/>
      <c r="BO355" s="13"/>
    </row>
    <row r="356" spans="2:83" s="11" customFormat="1" ht="78.75" hidden="1" x14ac:dyDescent="0.2">
      <c r="B356" s="53">
        <v>346</v>
      </c>
      <c r="C356" s="43" t="s">
        <v>30</v>
      </c>
      <c r="D356" s="42" t="s">
        <v>76</v>
      </c>
      <c r="E356" s="42" t="s">
        <v>71</v>
      </c>
      <c r="F356" s="43" t="s">
        <v>57</v>
      </c>
      <c r="G356" s="43" t="s">
        <v>222</v>
      </c>
      <c r="H356" s="43" t="s">
        <v>88</v>
      </c>
      <c r="I356" s="41" t="s">
        <v>331</v>
      </c>
      <c r="J356" s="41" t="s">
        <v>332</v>
      </c>
      <c r="K356" s="43" t="s">
        <v>1027</v>
      </c>
      <c r="L356" s="42" t="s">
        <v>1028</v>
      </c>
      <c r="M356" s="53" t="s">
        <v>523</v>
      </c>
      <c r="N356" s="53" t="s">
        <v>20</v>
      </c>
      <c r="O356" s="43" t="s">
        <v>38</v>
      </c>
      <c r="P356" s="43" t="s">
        <v>38</v>
      </c>
      <c r="Q356" s="43" t="s">
        <v>38</v>
      </c>
      <c r="R356" s="43" t="s">
        <v>38</v>
      </c>
      <c r="S356" s="52">
        <v>44201</v>
      </c>
      <c r="T356" s="60">
        <v>44561</v>
      </c>
      <c r="U356" s="43" t="s">
        <v>38</v>
      </c>
      <c r="V356" s="43" t="s">
        <v>38</v>
      </c>
      <c r="W356" s="43" t="s">
        <v>20</v>
      </c>
      <c r="X356" s="40" t="s">
        <v>28</v>
      </c>
      <c r="Y356" s="43" t="s">
        <v>20</v>
      </c>
      <c r="Z356" s="43" t="s">
        <v>20</v>
      </c>
      <c r="AA356" s="43" t="s">
        <v>20</v>
      </c>
      <c r="AB356" s="43" t="s">
        <v>20</v>
      </c>
      <c r="AC356" s="43" t="s">
        <v>20</v>
      </c>
      <c r="AD356" s="43" t="s">
        <v>20</v>
      </c>
      <c r="AE356" s="43" t="s">
        <v>20</v>
      </c>
      <c r="AF356" s="43" t="s">
        <v>11</v>
      </c>
      <c r="AG356" s="43" t="s">
        <v>20</v>
      </c>
      <c r="AH356" s="43" t="s">
        <v>20</v>
      </c>
      <c r="AI356" s="43" t="s">
        <v>20</v>
      </c>
      <c r="AJ356" s="43" t="s">
        <v>20</v>
      </c>
      <c r="AK356" s="43" t="s">
        <v>20</v>
      </c>
      <c r="AL356" s="43" t="s">
        <v>20</v>
      </c>
      <c r="AM356" s="43" t="s">
        <v>20</v>
      </c>
      <c r="AN356" s="43" t="s">
        <v>20</v>
      </c>
      <c r="AO356" s="43" t="s">
        <v>20</v>
      </c>
      <c r="AP356" s="43" t="s">
        <v>20</v>
      </c>
      <c r="AQ356" s="62"/>
      <c r="AR356" s="62"/>
      <c r="AS356" s="62"/>
      <c r="AT356" s="62"/>
      <c r="AU356" s="62"/>
      <c r="AV356" s="13"/>
      <c r="AW356" s="13"/>
      <c r="AX356" s="13"/>
      <c r="AY356" s="13"/>
      <c r="AZ356" s="13"/>
      <c r="BA356" s="13"/>
      <c r="BB356" s="13"/>
      <c r="BC356" s="13"/>
      <c r="BD356" s="13"/>
      <c r="BE356" s="13"/>
      <c r="BF356" s="13"/>
      <c r="BG356" s="13"/>
      <c r="BH356" s="13"/>
      <c r="BI356" s="13"/>
      <c r="BJ356" s="13"/>
      <c r="BK356" s="13"/>
      <c r="BL356" s="13"/>
      <c r="BM356" s="13"/>
      <c r="BN356" s="13"/>
      <c r="BO356" s="13"/>
    </row>
    <row r="357" spans="2:83" s="11" customFormat="1" ht="56.25" hidden="1" x14ac:dyDescent="0.2">
      <c r="B357" s="53">
        <v>347</v>
      </c>
      <c r="C357" s="43" t="s">
        <v>30</v>
      </c>
      <c r="D357" s="42" t="s">
        <v>76</v>
      </c>
      <c r="E357" s="42" t="s">
        <v>71</v>
      </c>
      <c r="F357" s="43" t="s">
        <v>58</v>
      </c>
      <c r="G357" s="43" t="s">
        <v>221</v>
      </c>
      <c r="H357" s="43" t="s">
        <v>723</v>
      </c>
      <c r="I357" s="41" t="s">
        <v>331</v>
      </c>
      <c r="J357" s="41" t="s">
        <v>332</v>
      </c>
      <c r="K357" s="43" t="s">
        <v>862</v>
      </c>
      <c r="L357" s="53" t="s">
        <v>20</v>
      </c>
      <c r="M357" s="53" t="s">
        <v>863</v>
      </c>
      <c r="N357" s="53" t="s">
        <v>20</v>
      </c>
      <c r="O357" s="43" t="s">
        <v>38</v>
      </c>
      <c r="P357" s="43" t="s">
        <v>38</v>
      </c>
      <c r="Q357" s="43" t="s">
        <v>38</v>
      </c>
      <c r="R357" s="43" t="s">
        <v>38</v>
      </c>
      <c r="S357" s="52">
        <v>44201</v>
      </c>
      <c r="T357" s="60">
        <v>44561</v>
      </c>
      <c r="U357" s="43" t="s">
        <v>38</v>
      </c>
      <c r="V357" s="43" t="s">
        <v>38</v>
      </c>
      <c r="W357" s="43" t="s">
        <v>20</v>
      </c>
      <c r="X357" s="40" t="s">
        <v>28</v>
      </c>
      <c r="Y357" s="43" t="s">
        <v>20</v>
      </c>
      <c r="Z357" s="43" t="s">
        <v>20</v>
      </c>
      <c r="AA357" s="43" t="s">
        <v>20</v>
      </c>
      <c r="AB357" s="43" t="s">
        <v>20</v>
      </c>
      <c r="AC357" s="43" t="s">
        <v>20</v>
      </c>
      <c r="AD357" s="43" t="s">
        <v>20</v>
      </c>
      <c r="AE357" s="43" t="s">
        <v>20</v>
      </c>
      <c r="AF357" s="43" t="s">
        <v>11</v>
      </c>
      <c r="AG357" s="43" t="s">
        <v>20</v>
      </c>
      <c r="AH357" s="43" t="s">
        <v>20</v>
      </c>
      <c r="AI357" s="43" t="s">
        <v>20</v>
      </c>
      <c r="AJ357" s="43" t="s">
        <v>20</v>
      </c>
      <c r="AK357" s="43" t="s">
        <v>20</v>
      </c>
      <c r="AL357" s="43" t="s">
        <v>20</v>
      </c>
      <c r="AM357" s="43" t="s">
        <v>20</v>
      </c>
      <c r="AN357" s="43" t="s">
        <v>20</v>
      </c>
      <c r="AO357" s="43" t="s">
        <v>20</v>
      </c>
      <c r="AP357" s="43" t="s">
        <v>20</v>
      </c>
      <c r="AQ357" s="62"/>
      <c r="AR357" s="62"/>
      <c r="AS357" s="62"/>
      <c r="AT357" s="62"/>
      <c r="AU357" s="62"/>
      <c r="AV357" s="13"/>
      <c r="AW357" s="13"/>
      <c r="AX357" s="13"/>
      <c r="AY357" s="13"/>
      <c r="AZ357" s="13"/>
      <c r="BA357" s="13"/>
      <c r="BB357" s="13"/>
      <c r="BC357" s="13"/>
      <c r="BD357" s="13"/>
      <c r="BE357" s="13"/>
      <c r="BF357" s="13"/>
      <c r="BG357" s="13"/>
      <c r="BH357" s="13"/>
      <c r="BI357" s="13"/>
      <c r="BJ357" s="13"/>
      <c r="BK357" s="13"/>
      <c r="BL357" s="13"/>
      <c r="BM357" s="13"/>
      <c r="BN357" s="13"/>
      <c r="BO357" s="13"/>
    </row>
    <row r="358" spans="2:83" s="11" customFormat="1" ht="56.25" hidden="1" x14ac:dyDescent="0.2">
      <c r="B358" s="53">
        <v>348</v>
      </c>
      <c r="C358" s="43" t="s">
        <v>30</v>
      </c>
      <c r="D358" s="42" t="s">
        <v>76</v>
      </c>
      <c r="E358" s="42" t="s">
        <v>71</v>
      </c>
      <c r="F358" s="43" t="s">
        <v>59</v>
      </c>
      <c r="G358" s="43" t="s">
        <v>220</v>
      </c>
      <c r="H358" s="43" t="s">
        <v>724</v>
      </c>
      <c r="I358" s="41" t="s">
        <v>331</v>
      </c>
      <c r="J358" s="41" t="s">
        <v>332</v>
      </c>
      <c r="K358" s="43" t="s">
        <v>619</v>
      </c>
      <c r="L358" s="43" t="s">
        <v>619</v>
      </c>
      <c r="M358" s="53" t="s">
        <v>620</v>
      </c>
      <c r="N358" s="53" t="s">
        <v>20</v>
      </c>
      <c r="O358" s="43" t="s">
        <v>38</v>
      </c>
      <c r="P358" s="43" t="s">
        <v>38</v>
      </c>
      <c r="Q358" s="43" t="s">
        <v>38</v>
      </c>
      <c r="R358" s="43" t="s">
        <v>38</v>
      </c>
      <c r="S358" s="52">
        <v>44201</v>
      </c>
      <c r="T358" s="60">
        <v>44561</v>
      </c>
      <c r="U358" s="43" t="s">
        <v>38</v>
      </c>
      <c r="V358" s="43" t="s">
        <v>38</v>
      </c>
      <c r="W358" s="43" t="s">
        <v>20</v>
      </c>
      <c r="X358" s="40" t="s">
        <v>28</v>
      </c>
      <c r="Y358" s="43" t="s">
        <v>20</v>
      </c>
      <c r="Z358" s="43" t="s">
        <v>20</v>
      </c>
      <c r="AA358" s="43" t="s">
        <v>20</v>
      </c>
      <c r="AB358" s="43" t="s">
        <v>20</v>
      </c>
      <c r="AC358" s="43" t="s">
        <v>20</v>
      </c>
      <c r="AD358" s="43" t="s">
        <v>20</v>
      </c>
      <c r="AE358" s="43" t="s">
        <v>20</v>
      </c>
      <c r="AF358" s="43" t="s">
        <v>11</v>
      </c>
      <c r="AG358" s="43" t="s">
        <v>20</v>
      </c>
      <c r="AH358" s="43" t="s">
        <v>20</v>
      </c>
      <c r="AI358" s="43" t="s">
        <v>20</v>
      </c>
      <c r="AJ358" s="43" t="s">
        <v>20</v>
      </c>
      <c r="AK358" s="43" t="s">
        <v>20</v>
      </c>
      <c r="AL358" s="43" t="s">
        <v>20</v>
      </c>
      <c r="AM358" s="43" t="s">
        <v>20</v>
      </c>
      <c r="AN358" s="43" t="s">
        <v>20</v>
      </c>
      <c r="AO358" s="43" t="s">
        <v>20</v>
      </c>
      <c r="AP358" s="43" t="s">
        <v>20</v>
      </c>
      <c r="AQ358" s="62"/>
      <c r="AR358" s="62"/>
      <c r="AS358" s="62"/>
      <c r="AT358" s="62"/>
      <c r="AU358" s="62"/>
      <c r="AV358" s="13"/>
      <c r="AW358" s="13"/>
      <c r="AX358" s="13"/>
      <c r="AY358" s="13"/>
      <c r="AZ358" s="13"/>
      <c r="BA358" s="13"/>
      <c r="BB358" s="13"/>
      <c r="BC358" s="13"/>
      <c r="BD358" s="13"/>
      <c r="BE358" s="13"/>
      <c r="BF358" s="13"/>
      <c r="BG358" s="13"/>
      <c r="BH358" s="13"/>
      <c r="BI358" s="13"/>
      <c r="BJ358" s="13"/>
      <c r="BK358" s="13"/>
      <c r="BL358" s="13"/>
      <c r="BM358" s="13"/>
      <c r="BN358" s="13"/>
      <c r="BO358" s="13"/>
    </row>
    <row r="359" spans="2:83" s="11" customFormat="1" ht="56.25" hidden="1" x14ac:dyDescent="0.2">
      <c r="B359" s="53">
        <v>349</v>
      </c>
      <c r="C359" s="43" t="s">
        <v>30</v>
      </c>
      <c r="D359" s="42" t="s">
        <v>76</v>
      </c>
      <c r="E359" s="42" t="s">
        <v>71</v>
      </c>
      <c r="F359" s="38" t="s">
        <v>632</v>
      </c>
      <c r="G359" s="43" t="s">
        <v>756</v>
      </c>
      <c r="H359" s="42" t="s">
        <v>844</v>
      </c>
      <c r="I359" s="41" t="s">
        <v>331</v>
      </c>
      <c r="J359" s="41" t="s">
        <v>332</v>
      </c>
      <c r="K359" s="42" t="s">
        <v>844</v>
      </c>
      <c r="L359" s="43" t="s">
        <v>851</v>
      </c>
      <c r="M359" s="53" t="s">
        <v>846</v>
      </c>
      <c r="N359" s="53" t="s">
        <v>20</v>
      </c>
      <c r="O359" s="43" t="s">
        <v>38</v>
      </c>
      <c r="P359" s="43" t="s">
        <v>38</v>
      </c>
      <c r="Q359" s="43" t="s">
        <v>38</v>
      </c>
      <c r="R359" s="43" t="s">
        <v>38</v>
      </c>
      <c r="S359" s="52">
        <v>44201</v>
      </c>
      <c r="T359" s="60">
        <v>44561</v>
      </c>
      <c r="U359" s="43" t="s">
        <v>38</v>
      </c>
      <c r="V359" s="43" t="s">
        <v>38</v>
      </c>
      <c r="W359" s="43" t="s">
        <v>20</v>
      </c>
      <c r="X359" s="40" t="s">
        <v>28</v>
      </c>
      <c r="Y359" s="43" t="s">
        <v>20</v>
      </c>
      <c r="Z359" s="43" t="s">
        <v>20</v>
      </c>
      <c r="AA359" s="43" t="s">
        <v>20</v>
      </c>
      <c r="AB359" s="43" t="s">
        <v>20</v>
      </c>
      <c r="AC359" s="43" t="s">
        <v>20</v>
      </c>
      <c r="AD359" s="43" t="s">
        <v>20</v>
      </c>
      <c r="AE359" s="43" t="s">
        <v>20</v>
      </c>
      <c r="AF359" s="43" t="s">
        <v>11</v>
      </c>
      <c r="AG359" s="43" t="s">
        <v>20</v>
      </c>
      <c r="AH359" s="43" t="s">
        <v>20</v>
      </c>
      <c r="AI359" s="43" t="s">
        <v>20</v>
      </c>
      <c r="AJ359" s="43" t="s">
        <v>20</v>
      </c>
      <c r="AK359" s="43" t="s">
        <v>20</v>
      </c>
      <c r="AL359" s="43" t="s">
        <v>20</v>
      </c>
      <c r="AM359" s="43" t="s">
        <v>20</v>
      </c>
      <c r="AN359" s="43" t="s">
        <v>20</v>
      </c>
      <c r="AO359" s="43" t="s">
        <v>20</v>
      </c>
      <c r="AP359" s="43" t="s">
        <v>20</v>
      </c>
      <c r="AQ359" s="62"/>
      <c r="AR359" s="62"/>
      <c r="AS359" s="62"/>
      <c r="AT359" s="62"/>
      <c r="AU359" s="62"/>
      <c r="AV359" s="13"/>
      <c r="AW359" s="13"/>
      <c r="AX359" s="13"/>
      <c r="AY359" s="13"/>
      <c r="AZ359" s="13"/>
      <c r="BA359" s="13"/>
      <c r="BB359" s="13"/>
      <c r="BC359" s="13"/>
      <c r="BD359" s="13"/>
      <c r="BE359" s="13"/>
      <c r="BF359" s="13"/>
      <c r="BG359" s="13"/>
      <c r="BH359" s="13"/>
      <c r="BI359" s="13"/>
      <c r="BJ359" s="13"/>
      <c r="BK359" s="13"/>
      <c r="BL359" s="13"/>
      <c r="BM359" s="13"/>
      <c r="BN359" s="13"/>
      <c r="BO359" s="13"/>
    </row>
    <row r="360" spans="2:83" s="11" customFormat="1" ht="56.25" hidden="1" x14ac:dyDescent="0.2">
      <c r="B360" s="53">
        <v>350</v>
      </c>
      <c r="C360" s="43" t="s">
        <v>30</v>
      </c>
      <c r="D360" s="42" t="s">
        <v>76</v>
      </c>
      <c r="E360" s="42" t="s">
        <v>71</v>
      </c>
      <c r="F360" s="43" t="s">
        <v>60</v>
      </c>
      <c r="G360" s="43" t="s">
        <v>219</v>
      </c>
      <c r="H360" s="43" t="s">
        <v>85</v>
      </c>
      <c r="I360" s="41" t="s">
        <v>331</v>
      </c>
      <c r="J360" s="41" t="s">
        <v>332</v>
      </c>
      <c r="K360" s="69" t="s">
        <v>159</v>
      </c>
      <c r="L360" s="69" t="s">
        <v>534</v>
      </c>
      <c r="M360" s="40" t="s">
        <v>743</v>
      </c>
      <c r="N360" s="53" t="s">
        <v>20</v>
      </c>
      <c r="O360" s="43" t="s">
        <v>38</v>
      </c>
      <c r="P360" s="43" t="s">
        <v>38</v>
      </c>
      <c r="Q360" s="43" t="s">
        <v>38</v>
      </c>
      <c r="R360" s="43" t="s">
        <v>38</v>
      </c>
      <c r="S360" s="52">
        <v>44201</v>
      </c>
      <c r="T360" s="60">
        <v>44561</v>
      </c>
      <c r="U360" s="43" t="s">
        <v>38</v>
      </c>
      <c r="V360" s="43" t="s">
        <v>38</v>
      </c>
      <c r="W360" s="43" t="s">
        <v>20</v>
      </c>
      <c r="X360" s="40" t="s">
        <v>28</v>
      </c>
      <c r="Y360" s="43" t="s">
        <v>20</v>
      </c>
      <c r="Z360" s="43" t="s">
        <v>20</v>
      </c>
      <c r="AA360" s="43" t="s">
        <v>20</v>
      </c>
      <c r="AB360" s="43" t="s">
        <v>20</v>
      </c>
      <c r="AC360" s="43" t="s">
        <v>20</v>
      </c>
      <c r="AD360" s="43" t="s">
        <v>20</v>
      </c>
      <c r="AE360" s="43" t="s">
        <v>20</v>
      </c>
      <c r="AF360" s="43" t="s">
        <v>11</v>
      </c>
      <c r="AG360" s="43" t="s">
        <v>20</v>
      </c>
      <c r="AH360" s="43" t="s">
        <v>20</v>
      </c>
      <c r="AI360" s="43" t="s">
        <v>20</v>
      </c>
      <c r="AJ360" s="43" t="s">
        <v>20</v>
      </c>
      <c r="AK360" s="43" t="s">
        <v>20</v>
      </c>
      <c r="AL360" s="43" t="s">
        <v>20</v>
      </c>
      <c r="AM360" s="43" t="s">
        <v>20</v>
      </c>
      <c r="AN360" s="43" t="s">
        <v>20</v>
      </c>
      <c r="AO360" s="43" t="s">
        <v>20</v>
      </c>
      <c r="AP360" s="43" t="s">
        <v>20</v>
      </c>
      <c r="AQ360" s="62"/>
      <c r="AR360" s="62"/>
      <c r="AS360" s="62"/>
      <c r="AT360" s="62"/>
      <c r="AU360" s="62"/>
      <c r="AV360" s="13"/>
      <c r="AW360" s="13"/>
      <c r="AX360" s="13"/>
      <c r="AY360" s="13"/>
      <c r="AZ360" s="13"/>
      <c r="BA360" s="13"/>
      <c r="BB360" s="13"/>
      <c r="BC360" s="13"/>
      <c r="BD360" s="13"/>
      <c r="BE360" s="13"/>
      <c r="BF360" s="13"/>
      <c r="BG360" s="13"/>
      <c r="BH360" s="13"/>
      <c r="BI360" s="13"/>
      <c r="BJ360" s="13"/>
      <c r="BK360" s="13"/>
      <c r="BL360" s="13"/>
      <c r="BM360" s="13"/>
      <c r="BN360" s="13"/>
      <c r="BO360" s="13"/>
    </row>
    <row r="361" spans="2:83" s="11" customFormat="1" ht="56.25" hidden="1" x14ac:dyDescent="0.2">
      <c r="B361" s="53">
        <v>351</v>
      </c>
      <c r="C361" s="43" t="s">
        <v>30</v>
      </c>
      <c r="D361" s="42" t="s">
        <v>76</v>
      </c>
      <c r="E361" s="42" t="s">
        <v>71</v>
      </c>
      <c r="F361" s="43" t="s">
        <v>61</v>
      </c>
      <c r="G361" s="43" t="s">
        <v>218</v>
      </c>
      <c r="H361" s="43" t="s">
        <v>187</v>
      </c>
      <c r="I361" s="41" t="s">
        <v>331</v>
      </c>
      <c r="J361" s="41" t="s">
        <v>332</v>
      </c>
      <c r="K361" s="43" t="s">
        <v>744</v>
      </c>
      <c r="L361" s="43" t="s">
        <v>82</v>
      </c>
      <c r="M361" s="53" t="s">
        <v>566</v>
      </c>
      <c r="N361" s="53" t="s">
        <v>20</v>
      </c>
      <c r="O361" s="43" t="s">
        <v>38</v>
      </c>
      <c r="P361" s="43" t="s">
        <v>38</v>
      </c>
      <c r="Q361" s="43" t="s">
        <v>38</v>
      </c>
      <c r="R361" s="43" t="s">
        <v>38</v>
      </c>
      <c r="S361" s="52">
        <v>44201</v>
      </c>
      <c r="T361" s="60">
        <v>44561</v>
      </c>
      <c r="U361" s="43" t="s">
        <v>38</v>
      </c>
      <c r="V361" s="43" t="s">
        <v>38</v>
      </c>
      <c r="W361" s="43" t="s">
        <v>20</v>
      </c>
      <c r="X361" s="40" t="s">
        <v>28</v>
      </c>
      <c r="Y361" s="43" t="s">
        <v>20</v>
      </c>
      <c r="Z361" s="43" t="s">
        <v>20</v>
      </c>
      <c r="AA361" s="43" t="s">
        <v>20</v>
      </c>
      <c r="AB361" s="43" t="s">
        <v>20</v>
      </c>
      <c r="AC361" s="43" t="s">
        <v>20</v>
      </c>
      <c r="AD361" s="43" t="s">
        <v>20</v>
      </c>
      <c r="AE361" s="43" t="s">
        <v>20</v>
      </c>
      <c r="AF361" s="43" t="s">
        <v>11</v>
      </c>
      <c r="AG361" s="43" t="s">
        <v>20</v>
      </c>
      <c r="AH361" s="43" t="s">
        <v>20</v>
      </c>
      <c r="AI361" s="43" t="s">
        <v>20</v>
      </c>
      <c r="AJ361" s="43" t="s">
        <v>20</v>
      </c>
      <c r="AK361" s="43" t="s">
        <v>20</v>
      </c>
      <c r="AL361" s="43" t="s">
        <v>20</v>
      </c>
      <c r="AM361" s="43" t="s">
        <v>20</v>
      </c>
      <c r="AN361" s="43" t="s">
        <v>20</v>
      </c>
      <c r="AO361" s="43" t="s">
        <v>20</v>
      </c>
      <c r="AP361" s="43" t="s">
        <v>20</v>
      </c>
      <c r="AQ361" s="62"/>
      <c r="AR361" s="62"/>
      <c r="AS361" s="62"/>
      <c r="AT361" s="62"/>
      <c r="AU361" s="62"/>
      <c r="AV361" s="13"/>
      <c r="AW361" s="13"/>
      <c r="AX361" s="13"/>
      <c r="AY361" s="13"/>
      <c r="AZ361" s="13"/>
      <c r="BA361" s="13"/>
      <c r="BB361" s="13"/>
      <c r="BC361" s="13"/>
      <c r="BD361" s="13"/>
      <c r="BE361" s="13"/>
      <c r="BF361" s="13"/>
      <c r="BG361" s="13"/>
      <c r="BH361" s="13"/>
      <c r="BI361" s="13"/>
      <c r="BJ361" s="13"/>
      <c r="BK361" s="13"/>
      <c r="BL361" s="13"/>
      <c r="BM361" s="13"/>
      <c r="BN361" s="13"/>
      <c r="BO361" s="13"/>
    </row>
    <row r="362" spans="2:83" s="11" customFormat="1" ht="146.25" hidden="1" x14ac:dyDescent="0.2">
      <c r="B362" s="53">
        <v>352</v>
      </c>
      <c r="C362" s="43" t="s">
        <v>30</v>
      </c>
      <c r="D362" s="42" t="s">
        <v>76</v>
      </c>
      <c r="E362" s="42" t="s">
        <v>71</v>
      </c>
      <c r="F362" s="43" t="s">
        <v>62</v>
      </c>
      <c r="G362" s="43" t="s">
        <v>217</v>
      </c>
      <c r="H362" s="43" t="s">
        <v>144</v>
      </c>
      <c r="I362" s="41" t="s">
        <v>331</v>
      </c>
      <c r="J362" s="41" t="s">
        <v>332</v>
      </c>
      <c r="K362" s="43" t="s">
        <v>87</v>
      </c>
      <c r="L362" s="43" t="s">
        <v>551</v>
      </c>
      <c r="M362" s="53" t="s">
        <v>552</v>
      </c>
      <c r="N362" s="53" t="s">
        <v>20</v>
      </c>
      <c r="O362" s="43" t="s">
        <v>38</v>
      </c>
      <c r="P362" s="43" t="s">
        <v>38</v>
      </c>
      <c r="Q362" s="43" t="s">
        <v>38</v>
      </c>
      <c r="R362" s="43" t="s">
        <v>38</v>
      </c>
      <c r="S362" s="52">
        <v>44201</v>
      </c>
      <c r="T362" s="60">
        <v>44561</v>
      </c>
      <c r="U362" s="43" t="s">
        <v>38</v>
      </c>
      <c r="V362" s="43" t="s">
        <v>38</v>
      </c>
      <c r="W362" s="43" t="s">
        <v>20</v>
      </c>
      <c r="X362" s="40" t="s">
        <v>28</v>
      </c>
      <c r="Y362" s="43" t="s">
        <v>20</v>
      </c>
      <c r="Z362" s="43" t="s">
        <v>20</v>
      </c>
      <c r="AA362" s="43" t="s">
        <v>20</v>
      </c>
      <c r="AB362" s="43" t="s">
        <v>20</v>
      </c>
      <c r="AC362" s="43" t="s">
        <v>20</v>
      </c>
      <c r="AD362" s="43" t="s">
        <v>20</v>
      </c>
      <c r="AE362" s="43" t="s">
        <v>20</v>
      </c>
      <c r="AF362" s="43" t="s">
        <v>11</v>
      </c>
      <c r="AG362" s="43" t="s">
        <v>20</v>
      </c>
      <c r="AH362" s="43" t="s">
        <v>20</v>
      </c>
      <c r="AI362" s="43" t="s">
        <v>20</v>
      </c>
      <c r="AJ362" s="43" t="s">
        <v>20</v>
      </c>
      <c r="AK362" s="43" t="s">
        <v>20</v>
      </c>
      <c r="AL362" s="43" t="s">
        <v>20</v>
      </c>
      <c r="AM362" s="43" t="s">
        <v>20</v>
      </c>
      <c r="AN362" s="43" t="s">
        <v>20</v>
      </c>
      <c r="AO362" s="43" t="s">
        <v>20</v>
      </c>
      <c r="AP362" s="43" t="s">
        <v>20</v>
      </c>
      <c r="AQ362" s="62"/>
      <c r="AR362" s="62"/>
      <c r="AS362" s="62"/>
      <c r="AT362" s="62"/>
      <c r="AU362" s="62"/>
      <c r="AV362" s="13"/>
      <c r="AW362" s="13"/>
      <c r="AX362" s="13"/>
      <c r="AY362" s="13"/>
      <c r="AZ362" s="13"/>
      <c r="BA362" s="13"/>
      <c r="BB362" s="13"/>
      <c r="BC362" s="13"/>
      <c r="BD362" s="13"/>
      <c r="BE362" s="13"/>
      <c r="BF362" s="13"/>
      <c r="BG362" s="13"/>
      <c r="BH362" s="13"/>
      <c r="BI362" s="13"/>
      <c r="BJ362" s="13"/>
      <c r="BK362" s="13"/>
      <c r="BL362" s="13"/>
      <c r="BM362" s="13"/>
      <c r="BN362" s="13"/>
      <c r="BO362" s="13"/>
    </row>
    <row r="363" spans="2:83" ht="56.25" x14ac:dyDescent="0.25">
      <c r="B363" s="53">
        <v>353</v>
      </c>
      <c r="C363" s="115" t="s">
        <v>30</v>
      </c>
      <c r="D363" s="114" t="s">
        <v>76</v>
      </c>
      <c r="E363" s="114" t="s">
        <v>71</v>
      </c>
      <c r="F363" s="115" t="s">
        <v>63</v>
      </c>
      <c r="G363" s="115" t="s">
        <v>216</v>
      </c>
      <c r="H363" s="115" t="s">
        <v>1034</v>
      </c>
      <c r="I363" s="63" t="s">
        <v>331</v>
      </c>
      <c r="J363" s="63" t="s">
        <v>332</v>
      </c>
      <c r="K363" s="115" t="s">
        <v>63</v>
      </c>
      <c r="L363" s="115" t="s">
        <v>63</v>
      </c>
      <c r="M363" s="114" t="s">
        <v>566</v>
      </c>
      <c r="N363" s="53" t="s">
        <v>20</v>
      </c>
      <c r="O363" s="43" t="s">
        <v>38</v>
      </c>
      <c r="P363" s="43" t="s">
        <v>38</v>
      </c>
      <c r="Q363" s="43" t="s">
        <v>38</v>
      </c>
      <c r="R363" s="43" t="s">
        <v>38</v>
      </c>
      <c r="S363" s="167">
        <v>44201</v>
      </c>
      <c r="T363" s="168">
        <v>44561</v>
      </c>
      <c r="U363" s="115" t="s">
        <v>38</v>
      </c>
      <c r="V363" s="115" t="s">
        <v>38</v>
      </c>
      <c r="W363" s="115" t="s">
        <v>20</v>
      </c>
      <c r="X363" s="113" t="s">
        <v>28</v>
      </c>
      <c r="Y363" s="115" t="s">
        <v>20</v>
      </c>
      <c r="Z363" s="115" t="s">
        <v>20</v>
      </c>
      <c r="AA363" s="115" t="s">
        <v>20</v>
      </c>
      <c r="AB363" s="115" t="s">
        <v>20</v>
      </c>
      <c r="AC363" s="115" t="s">
        <v>20</v>
      </c>
      <c r="AD363" s="115" t="s">
        <v>20</v>
      </c>
      <c r="AE363" s="115" t="s">
        <v>20</v>
      </c>
      <c r="AF363" s="115" t="s">
        <v>11</v>
      </c>
      <c r="AG363" s="115" t="s">
        <v>20</v>
      </c>
      <c r="AH363" s="115" t="s">
        <v>20</v>
      </c>
      <c r="AI363" s="115" t="s">
        <v>20</v>
      </c>
      <c r="AJ363" s="115" t="s">
        <v>20</v>
      </c>
      <c r="AK363" s="115" t="s">
        <v>20</v>
      </c>
      <c r="AL363" s="115" t="s">
        <v>20</v>
      </c>
      <c r="AM363" s="115" t="s">
        <v>20</v>
      </c>
      <c r="AN363" s="115" t="s">
        <v>20</v>
      </c>
      <c r="AO363" s="115" t="s">
        <v>20</v>
      </c>
      <c r="AP363" s="115" t="s">
        <v>20</v>
      </c>
      <c r="AQ363" s="62"/>
      <c r="AR363" s="62"/>
      <c r="AS363" s="62"/>
      <c r="AT363" s="62"/>
      <c r="AU363" s="62"/>
      <c r="BP363" s="163"/>
      <c r="BQ363" s="163"/>
      <c r="BR363" s="163"/>
      <c r="BS363" s="163"/>
      <c r="BT363" s="163"/>
      <c r="BU363" s="163"/>
      <c r="BV363" s="163"/>
      <c r="BW363" s="163"/>
      <c r="BX363" s="163"/>
      <c r="BY363" s="163"/>
      <c r="BZ363" s="163"/>
      <c r="CA363" s="163"/>
      <c r="CB363" s="163"/>
      <c r="CC363" s="163"/>
      <c r="CD363" s="163"/>
      <c r="CE363" s="163"/>
    </row>
    <row r="364" spans="2:83" s="11" customFormat="1" ht="62.25" hidden="1" customHeight="1" x14ac:dyDescent="0.2">
      <c r="B364" s="53">
        <v>354</v>
      </c>
      <c r="C364" s="43" t="s">
        <v>30</v>
      </c>
      <c r="D364" s="42" t="s">
        <v>76</v>
      </c>
      <c r="E364" s="42" t="s">
        <v>71</v>
      </c>
      <c r="F364" s="43" t="s">
        <v>64</v>
      </c>
      <c r="G364" s="43" t="s">
        <v>215</v>
      </c>
      <c r="H364" s="43" t="s">
        <v>214</v>
      </c>
      <c r="I364" s="41" t="s">
        <v>331</v>
      </c>
      <c r="J364" s="41" t="s">
        <v>332</v>
      </c>
      <c r="K364" s="42" t="s">
        <v>942</v>
      </c>
      <c r="L364" s="42" t="s">
        <v>20</v>
      </c>
      <c r="M364" s="42" t="s">
        <v>553</v>
      </c>
      <c r="N364" s="53" t="s">
        <v>20</v>
      </c>
      <c r="O364" s="43" t="s">
        <v>38</v>
      </c>
      <c r="P364" s="43" t="s">
        <v>38</v>
      </c>
      <c r="Q364" s="43" t="s">
        <v>38</v>
      </c>
      <c r="R364" s="43" t="s">
        <v>38</v>
      </c>
      <c r="S364" s="52">
        <v>44201</v>
      </c>
      <c r="T364" s="60">
        <v>44561</v>
      </c>
      <c r="U364" s="43" t="s">
        <v>38</v>
      </c>
      <c r="V364" s="43" t="s">
        <v>38</v>
      </c>
      <c r="W364" s="43" t="s">
        <v>20</v>
      </c>
      <c r="X364" s="40" t="s">
        <v>28</v>
      </c>
      <c r="Y364" s="43" t="s">
        <v>20</v>
      </c>
      <c r="Z364" s="43" t="s">
        <v>20</v>
      </c>
      <c r="AA364" s="43" t="s">
        <v>20</v>
      </c>
      <c r="AB364" s="43" t="s">
        <v>20</v>
      </c>
      <c r="AC364" s="43" t="s">
        <v>20</v>
      </c>
      <c r="AD364" s="43" t="s">
        <v>20</v>
      </c>
      <c r="AE364" s="43" t="s">
        <v>20</v>
      </c>
      <c r="AF364" s="43" t="s">
        <v>11</v>
      </c>
      <c r="AG364" s="43" t="s">
        <v>20</v>
      </c>
      <c r="AH364" s="43" t="s">
        <v>20</v>
      </c>
      <c r="AI364" s="43" t="s">
        <v>20</v>
      </c>
      <c r="AJ364" s="43" t="s">
        <v>20</v>
      </c>
      <c r="AK364" s="43" t="s">
        <v>20</v>
      </c>
      <c r="AL364" s="43" t="s">
        <v>20</v>
      </c>
      <c r="AM364" s="43" t="s">
        <v>20</v>
      </c>
      <c r="AN364" s="43" t="s">
        <v>20</v>
      </c>
      <c r="AO364" s="43" t="s">
        <v>20</v>
      </c>
      <c r="AP364" s="43" t="s">
        <v>20</v>
      </c>
      <c r="AQ364" s="62"/>
      <c r="AR364" s="62"/>
      <c r="AS364" s="62"/>
      <c r="AT364" s="62"/>
      <c r="AU364" s="62"/>
      <c r="AV364" s="13"/>
      <c r="AW364" s="13"/>
      <c r="AX364" s="13"/>
      <c r="AY364" s="13"/>
      <c r="AZ364" s="13"/>
      <c r="BA364" s="13"/>
      <c r="BB364" s="13"/>
      <c r="BC364" s="13"/>
      <c r="BD364" s="13"/>
      <c r="BE364" s="13"/>
      <c r="BF364" s="13"/>
      <c r="BG364" s="13"/>
      <c r="BH364" s="13"/>
      <c r="BI364" s="13"/>
      <c r="BJ364" s="13"/>
      <c r="BK364" s="13"/>
      <c r="BL364" s="13"/>
      <c r="BM364" s="13"/>
      <c r="BN364" s="13"/>
      <c r="BO364" s="13"/>
    </row>
    <row r="365" spans="2:83" s="11" customFormat="1" ht="67.5" hidden="1" x14ac:dyDescent="0.2">
      <c r="B365" s="53">
        <v>355</v>
      </c>
      <c r="C365" s="42" t="s">
        <v>30</v>
      </c>
      <c r="D365" s="43" t="s">
        <v>76</v>
      </c>
      <c r="E365" s="43" t="s">
        <v>71</v>
      </c>
      <c r="F365" s="54" t="s">
        <v>70</v>
      </c>
      <c r="G365" s="54" t="s">
        <v>384</v>
      </c>
      <c r="H365" s="54" t="s">
        <v>194</v>
      </c>
      <c r="I365" s="64" t="s">
        <v>193</v>
      </c>
      <c r="J365" s="65" t="s">
        <v>321</v>
      </c>
      <c r="K365" s="54" t="s">
        <v>192</v>
      </c>
      <c r="L365" s="54" t="s">
        <v>346</v>
      </c>
      <c r="M365" s="61" t="s">
        <v>191</v>
      </c>
      <c r="N365" s="54" t="s">
        <v>24</v>
      </c>
      <c r="O365" s="43" t="s">
        <v>38</v>
      </c>
      <c r="P365" s="43" t="s">
        <v>38</v>
      </c>
      <c r="Q365" s="43" t="s">
        <v>38</v>
      </c>
      <c r="R365" s="43" t="s">
        <v>38</v>
      </c>
      <c r="S365" s="66">
        <v>44197</v>
      </c>
      <c r="T365" s="66">
        <v>44561</v>
      </c>
      <c r="U365" s="53" t="s">
        <v>38</v>
      </c>
      <c r="V365" s="53" t="s">
        <v>38</v>
      </c>
      <c r="W365" s="53" t="s">
        <v>20</v>
      </c>
      <c r="X365" s="42" t="s">
        <v>28</v>
      </c>
      <c r="Y365" s="53" t="s">
        <v>20</v>
      </c>
      <c r="Z365" s="53" t="s">
        <v>20</v>
      </c>
      <c r="AA365" s="53" t="s">
        <v>20</v>
      </c>
      <c r="AB365" s="53" t="s">
        <v>20</v>
      </c>
      <c r="AC365" s="53" t="s">
        <v>20</v>
      </c>
      <c r="AD365" s="53" t="s">
        <v>20</v>
      </c>
      <c r="AE365" s="53" t="s">
        <v>20</v>
      </c>
      <c r="AF365" s="53" t="s">
        <v>20</v>
      </c>
      <c r="AG365" s="53" t="s">
        <v>20</v>
      </c>
      <c r="AH365" s="53" t="s">
        <v>20</v>
      </c>
      <c r="AI365" s="53" t="s">
        <v>20</v>
      </c>
      <c r="AJ365" s="53" t="s">
        <v>20</v>
      </c>
      <c r="AK365" s="53" t="s">
        <v>20</v>
      </c>
      <c r="AL365" s="53" t="s">
        <v>20</v>
      </c>
      <c r="AM365" s="53" t="s">
        <v>20</v>
      </c>
      <c r="AN365" s="53" t="s">
        <v>20</v>
      </c>
      <c r="AO365" s="53" t="s">
        <v>11</v>
      </c>
      <c r="AP365" s="53" t="s">
        <v>20</v>
      </c>
      <c r="AQ365" s="62"/>
      <c r="AR365" s="62"/>
      <c r="AS365" s="62"/>
      <c r="AT365" s="62"/>
      <c r="AU365" s="62"/>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13"/>
      <c r="CC365" s="13"/>
      <c r="CD365" s="13"/>
      <c r="CE365" s="13"/>
    </row>
    <row r="366" spans="2:83" s="11" customFormat="1" ht="72" hidden="1" customHeight="1" x14ac:dyDescent="0.2">
      <c r="B366" s="53">
        <v>356</v>
      </c>
      <c r="C366" s="43" t="s">
        <v>30</v>
      </c>
      <c r="D366" s="42" t="s">
        <v>76</v>
      </c>
      <c r="E366" s="42" t="s">
        <v>133</v>
      </c>
      <c r="F366" s="42" t="s">
        <v>70</v>
      </c>
      <c r="G366" s="42" t="s">
        <v>494</v>
      </c>
      <c r="H366" s="53" t="s">
        <v>205</v>
      </c>
      <c r="I366" s="41" t="s">
        <v>335</v>
      </c>
      <c r="J366" s="41" t="s">
        <v>336</v>
      </c>
      <c r="K366" s="53" t="s">
        <v>77</v>
      </c>
      <c r="L366" s="53" t="s">
        <v>209</v>
      </c>
      <c r="M366" s="42" t="s">
        <v>337</v>
      </c>
      <c r="N366" s="53" t="s">
        <v>24</v>
      </c>
      <c r="O366" s="43" t="s">
        <v>38</v>
      </c>
      <c r="P366" s="43" t="s">
        <v>38</v>
      </c>
      <c r="Q366" s="43" t="s">
        <v>38</v>
      </c>
      <c r="R366" s="43" t="s">
        <v>38</v>
      </c>
      <c r="S366" s="52">
        <v>44201</v>
      </c>
      <c r="T366" s="60">
        <v>44561</v>
      </c>
      <c r="U366" s="53" t="s">
        <v>38</v>
      </c>
      <c r="V366" s="53" t="s">
        <v>38</v>
      </c>
      <c r="W366" s="53" t="s">
        <v>20</v>
      </c>
      <c r="X366" s="42" t="s">
        <v>145</v>
      </c>
      <c r="Y366" s="53" t="s">
        <v>20</v>
      </c>
      <c r="Z366" s="53" t="s">
        <v>20</v>
      </c>
      <c r="AA366" s="53" t="s">
        <v>20</v>
      </c>
      <c r="AB366" s="53" t="s">
        <v>11</v>
      </c>
      <c r="AC366" s="53" t="s">
        <v>20</v>
      </c>
      <c r="AD366" s="53" t="s">
        <v>20</v>
      </c>
      <c r="AE366" s="53" t="s">
        <v>20</v>
      </c>
      <c r="AF366" s="53" t="s">
        <v>20</v>
      </c>
      <c r="AG366" s="53" t="s">
        <v>20</v>
      </c>
      <c r="AH366" s="53" t="s">
        <v>20</v>
      </c>
      <c r="AI366" s="53" t="s">
        <v>20</v>
      </c>
      <c r="AJ366" s="53" t="s">
        <v>20</v>
      </c>
      <c r="AK366" s="53" t="s">
        <v>20</v>
      </c>
      <c r="AL366" s="53" t="s">
        <v>20</v>
      </c>
      <c r="AM366" s="53" t="s">
        <v>20</v>
      </c>
      <c r="AN366" s="53" t="s">
        <v>20</v>
      </c>
      <c r="AO366" s="53" t="s">
        <v>20</v>
      </c>
      <c r="AP366" s="53" t="s">
        <v>20</v>
      </c>
      <c r="AQ366" s="62"/>
      <c r="AR366" s="62"/>
      <c r="AS366" s="62"/>
      <c r="AT366" s="62"/>
      <c r="AU366" s="62"/>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row>
    <row r="368" spans="2:83" x14ac:dyDescent="0.2">
      <c r="B368" s="163"/>
      <c r="C368" s="163"/>
      <c r="D368" s="163"/>
      <c r="E368" s="163"/>
      <c r="F368" s="163"/>
      <c r="G368" s="163"/>
      <c r="H368" s="163"/>
      <c r="I368" s="163"/>
      <c r="J368" s="163"/>
      <c r="K368" s="163"/>
      <c r="L368" s="163"/>
      <c r="M368" s="163"/>
      <c r="N368" s="163"/>
      <c r="O368" s="11"/>
      <c r="P368" s="11"/>
      <c r="Q368" s="11"/>
      <c r="R368" s="11"/>
      <c r="S368" s="163"/>
      <c r="T368" s="163"/>
      <c r="U368" s="163"/>
      <c r="V368" s="163"/>
      <c r="W368" s="163"/>
      <c r="X368" s="163"/>
      <c r="Y368" s="163"/>
      <c r="Z368" s="163"/>
      <c r="AA368" s="163"/>
      <c r="AB368" s="163"/>
      <c r="AC368" s="163"/>
      <c r="AD368" s="163"/>
      <c r="AE368" s="163"/>
      <c r="AF368" s="163"/>
      <c r="AG368" s="163"/>
      <c r="AH368" s="163"/>
      <c r="AI368" s="163"/>
      <c r="AJ368" s="163"/>
      <c r="AK368" s="163"/>
      <c r="AL368" s="163"/>
      <c r="AM368" s="163"/>
      <c r="AN368" s="163"/>
      <c r="AO368" s="163"/>
      <c r="AP368" s="163"/>
      <c r="AQ368" s="163"/>
      <c r="AR368" s="163"/>
      <c r="AS368" s="163"/>
      <c r="AT368" s="163"/>
      <c r="AU368" s="163"/>
    </row>
    <row r="369" spans="2:47" x14ac:dyDescent="0.25">
      <c r="AU369" s="163"/>
    </row>
    <row r="370" spans="2:47" x14ac:dyDescent="0.2">
      <c r="B370" s="163"/>
      <c r="C370" s="163"/>
      <c r="D370" s="163"/>
      <c r="E370" s="163"/>
      <c r="F370" s="163"/>
      <c r="G370" s="163"/>
      <c r="H370" s="163"/>
      <c r="I370" s="163"/>
      <c r="J370" s="163"/>
      <c r="K370" s="163"/>
      <c r="L370" s="163"/>
      <c r="M370" s="163"/>
      <c r="N370" s="163"/>
      <c r="O370" s="11"/>
      <c r="P370" s="11"/>
      <c r="Q370" s="11"/>
      <c r="R370" s="11"/>
      <c r="S370" s="163"/>
      <c r="T370" s="163"/>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c r="AT370" s="163"/>
      <c r="AU370" s="163"/>
    </row>
    <row r="371" spans="2:47" x14ac:dyDescent="0.25">
      <c r="AU371" s="163"/>
    </row>
    <row r="372" spans="2:47" x14ac:dyDescent="0.25">
      <c r="AU372" s="163"/>
    </row>
  </sheetData>
  <autoFilter ref="A10:BA366">
    <filterColumn colId="5">
      <filters>
        <filter val="UIAF"/>
      </filters>
    </filterColumn>
  </autoFilter>
  <mergeCells count="31">
    <mergeCell ref="J8:J10"/>
    <mergeCell ref="X9:X10"/>
    <mergeCell ref="X8:AP8"/>
    <mergeCell ref="Y9:AP9"/>
    <mergeCell ref="E8:E10"/>
    <mergeCell ref="F8:F10"/>
    <mergeCell ref="G8:G10"/>
    <mergeCell ref="H8:H10"/>
    <mergeCell ref="I8:I10"/>
    <mergeCell ref="AS9:AS10"/>
    <mergeCell ref="AT9:AT10"/>
    <mergeCell ref="AU9:AU10"/>
    <mergeCell ref="AQ8:AU8"/>
    <mergeCell ref="AQ9:AQ10"/>
    <mergeCell ref="AR9:AR10"/>
    <mergeCell ref="K6:L6"/>
    <mergeCell ref="B8:B10"/>
    <mergeCell ref="B6:C6"/>
    <mergeCell ref="W8:W10"/>
    <mergeCell ref="K8:K10"/>
    <mergeCell ref="L8:L10"/>
    <mergeCell ref="N8:N10"/>
    <mergeCell ref="M8:M10"/>
    <mergeCell ref="O8:V8"/>
    <mergeCell ref="O9:P9"/>
    <mergeCell ref="Q9:R9"/>
    <mergeCell ref="S9:T9"/>
    <mergeCell ref="U9:V9"/>
    <mergeCell ref="G6:H6"/>
    <mergeCell ref="C8:C10"/>
    <mergeCell ref="D8:D10"/>
  </mergeCells>
  <conditionalFormatting sqref="Y87:AP92 Y123:AP124 Y11:AP12 Y48:AP54 Y65:AP65 Y67:AP70 Y75:AP78 Y80:AP84 Y57:AP60 Y62:AP62 Y30:AP30 Y127:AP130 Y134:AP134 Y136:AP139 Y144:AP147 Y149:AP154 Y157:AP160 Y188:AP191 Y193:AP193 Y196:AP196 Y198:AP201 Y206:AP209 Y211:AP215 Y217:AP220 Y223:AP223 Y225:AP227 Y237:AP241 Y244:AP247 Y250:AP250 Y252:AP255 Y260:AP264 Y284:AP287 Y266:AP271 Y274:AP277 Y279:AP279 Y282:AP282 Y292:AP295 Y297:AP302 Y360:AP366 Y355:AP358 Y347:AP350 Y345:AP345 Y342:AP342 Y337:AP340 Y329:AP334 Y323:AP327 Y315:AP318 Y313:AP313 Y310:AP310 Y305:AP308 Y180:AP185 Y175:AP178 Y167:AP170 Y165:AP165 Y162:AP162 Y232:AP235 Y16:AP22 AE31:AH32 W47 W41:W42 Y31:AC32 Y41:AC42 AE41:AH42 AE47:AH47 Y47:AC47 Y25:AP28 Y95:AP98">
    <cfRule type="cellIs" dxfId="130" priority="144" operator="equal">
      <formula>"X"</formula>
    </cfRule>
  </conditionalFormatting>
  <conditionalFormatting sqref="AD85">
    <cfRule type="cellIs" dxfId="129" priority="141" operator="equal">
      <formula>"X"</formula>
    </cfRule>
  </conditionalFormatting>
  <conditionalFormatting sqref="Y100:AP100 Y103:AP103 Y105:AP108 Y113:AP116 Y118:AP122">
    <cfRule type="cellIs" dxfId="128" priority="136" operator="equal">
      <formula>"X"</formula>
    </cfRule>
  </conditionalFormatting>
  <conditionalFormatting sqref="Y23:AP23">
    <cfRule type="cellIs" dxfId="127" priority="135" operator="equal">
      <formula>"X"</formula>
    </cfRule>
  </conditionalFormatting>
  <conditionalFormatting sqref="Y24:AP24">
    <cfRule type="cellIs" dxfId="126" priority="134" operator="equal">
      <formula>"X"</formula>
    </cfRule>
  </conditionalFormatting>
  <conditionalFormatting sqref="Y29:AP29">
    <cfRule type="cellIs" dxfId="125" priority="133" operator="equal">
      <formula>"X"</formula>
    </cfRule>
  </conditionalFormatting>
  <conditionalFormatting sqref="U31:W31 AI31:AP31 U32:V32 U39:V42 U47:V47">
    <cfRule type="cellIs" dxfId="124" priority="132" operator="equal">
      <formula>"X"</formula>
    </cfRule>
  </conditionalFormatting>
  <conditionalFormatting sqref="W32 AI32:AP32">
    <cfRule type="cellIs" dxfId="123" priority="131" operator="equal">
      <formula>"X"</formula>
    </cfRule>
  </conditionalFormatting>
  <conditionalFormatting sqref="W39">
    <cfRule type="cellIs" dxfId="122" priority="130" operator="equal">
      <formula>"X"</formula>
    </cfRule>
  </conditionalFormatting>
  <conditionalFormatting sqref="W40">
    <cfRule type="cellIs" dxfId="121" priority="129" operator="equal">
      <formula>"X"</formula>
    </cfRule>
  </conditionalFormatting>
  <conditionalFormatting sqref="AI41:AP41">
    <cfRule type="cellIs" dxfId="120" priority="128" operator="equal">
      <formula>"X"</formula>
    </cfRule>
  </conditionalFormatting>
  <conditionalFormatting sqref="AI42:AP42">
    <cfRule type="cellIs" dxfId="119" priority="127" operator="equal">
      <formula>"X"</formula>
    </cfRule>
  </conditionalFormatting>
  <conditionalFormatting sqref="AI47:AP47">
    <cfRule type="cellIs" dxfId="118" priority="126" operator="equal">
      <formula>"X"</formula>
    </cfRule>
  </conditionalFormatting>
  <conditionalFormatting sqref="Y55:AP56">
    <cfRule type="cellIs" dxfId="117" priority="125" operator="equal">
      <formula>"X"</formula>
    </cfRule>
  </conditionalFormatting>
  <conditionalFormatting sqref="Y61:AP61">
    <cfRule type="cellIs" dxfId="116" priority="124" operator="equal">
      <formula>"X"</formula>
    </cfRule>
  </conditionalFormatting>
  <conditionalFormatting sqref="Y64:AP64">
    <cfRule type="cellIs" dxfId="115" priority="122" operator="equal">
      <formula>"X"</formula>
    </cfRule>
  </conditionalFormatting>
  <conditionalFormatting sqref="Y63:AP63">
    <cfRule type="cellIs" dxfId="114" priority="123" operator="equal">
      <formula>"X"</formula>
    </cfRule>
  </conditionalFormatting>
  <conditionalFormatting sqref="Y66:AP66">
    <cfRule type="cellIs" dxfId="113" priority="121" operator="equal">
      <formula>"X"</formula>
    </cfRule>
  </conditionalFormatting>
  <conditionalFormatting sqref="Y74:AP74">
    <cfRule type="cellIs" dxfId="112" priority="117" operator="equal">
      <formula>"X"</formula>
    </cfRule>
  </conditionalFormatting>
  <conditionalFormatting sqref="Y71:AP71">
    <cfRule type="cellIs" dxfId="111" priority="120" operator="equal">
      <formula>"X"</formula>
    </cfRule>
  </conditionalFormatting>
  <conditionalFormatting sqref="Y72:AP72">
    <cfRule type="cellIs" dxfId="110" priority="119" operator="equal">
      <formula>"X"</formula>
    </cfRule>
  </conditionalFormatting>
  <conditionalFormatting sqref="Y73:AP73">
    <cfRule type="cellIs" dxfId="109" priority="118" operator="equal">
      <formula>"X"</formula>
    </cfRule>
  </conditionalFormatting>
  <conditionalFormatting sqref="Y79:AP79">
    <cfRule type="cellIs" dxfId="108" priority="116" operator="equal">
      <formula>"X"</formula>
    </cfRule>
  </conditionalFormatting>
  <conditionalFormatting sqref="Y94:AP94">
    <cfRule type="cellIs" dxfId="107" priority="114" operator="equal">
      <formula>"X"</formula>
    </cfRule>
  </conditionalFormatting>
  <conditionalFormatting sqref="Y93:AP93">
    <cfRule type="cellIs" dxfId="106" priority="115" operator="equal">
      <formula>"X"</formula>
    </cfRule>
  </conditionalFormatting>
  <conditionalFormatting sqref="Y99:AP99">
    <cfRule type="cellIs" dxfId="105" priority="113" operator="equal">
      <formula>"X"</formula>
    </cfRule>
  </conditionalFormatting>
  <conditionalFormatting sqref="Y101:AP101">
    <cfRule type="cellIs" dxfId="104" priority="112" operator="equal">
      <formula>"X"</formula>
    </cfRule>
  </conditionalFormatting>
  <conditionalFormatting sqref="Y102:AP102">
    <cfRule type="cellIs" dxfId="103" priority="111" operator="equal">
      <formula>"X"</formula>
    </cfRule>
  </conditionalFormatting>
  <conditionalFormatting sqref="Y104:AP104">
    <cfRule type="cellIs" dxfId="102" priority="110" operator="equal">
      <formula>"X"</formula>
    </cfRule>
  </conditionalFormatting>
  <conditionalFormatting sqref="Y109:AP109">
    <cfRule type="cellIs" dxfId="101" priority="109" operator="equal">
      <formula>"X"</formula>
    </cfRule>
  </conditionalFormatting>
  <conditionalFormatting sqref="Y110:AP110">
    <cfRule type="cellIs" dxfId="100" priority="108" operator="equal">
      <formula>"X"</formula>
    </cfRule>
  </conditionalFormatting>
  <conditionalFormatting sqref="Y111:AP111">
    <cfRule type="cellIs" dxfId="99" priority="107" operator="equal">
      <formula>"X"</formula>
    </cfRule>
  </conditionalFormatting>
  <conditionalFormatting sqref="Y112:AP112">
    <cfRule type="cellIs" dxfId="98" priority="106" operator="equal">
      <formula>"X"</formula>
    </cfRule>
  </conditionalFormatting>
  <conditionalFormatting sqref="Y125:AP125">
    <cfRule type="cellIs" dxfId="97" priority="105" operator="equal">
      <formula>"X"</formula>
    </cfRule>
  </conditionalFormatting>
  <conditionalFormatting sqref="Y126:AP126">
    <cfRule type="cellIs" dxfId="96" priority="104" operator="equal">
      <formula>"X"</formula>
    </cfRule>
  </conditionalFormatting>
  <conditionalFormatting sqref="Y131:AP131">
    <cfRule type="cellIs" dxfId="95" priority="103" operator="equal">
      <formula>"X"</formula>
    </cfRule>
  </conditionalFormatting>
  <conditionalFormatting sqref="Y132:AP132">
    <cfRule type="cellIs" dxfId="94" priority="102" operator="equal">
      <formula>"X"</formula>
    </cfRule>
  </conditionalFormatting>
  <conditionalFormatting sqref="Y133:AP133">
    <cfRule type="cellIs" dxfId="93" priority="101" operator="equal">
      <formula>"X"</formula>
    </cfRule>
  </conditionalFormatting>
  <conditionalFormatting sqref="Y135:AP135">
    <cfRule type="cellIs" dxfId="92" priority="100" operator="equal">
      <formula>"X"</formula>
    </cfRule>
  </conditionalFormatting>
  <conditionalFormatting sqref="Y140:AP143">
    <cfRule type="cellIs" dxfId="91" priority="99" operator="equal">
      <formula>"X"</formula>
    </cfRule>
  </conditionalFormatting>
  <conditionalFormatting sqref="Y148:AP148">
    <cfRule type="cellIs" dxfId="90" priority="98" operator="equal">
      <formula>"X"</formula>
    </cfRule>
  </conditionalFormatting>
  <conditionalFormatting sqref="Y156:AP156">
    <cfRule type="cellIs" dxfId="89" priority="96" operator="equal">
      <formula>"X"</formula>
    </cfRule>
  </conditionalFormatting>
  <conditionalFormatting sqref="Y155:AP155">
    <cfRule type="cellIs" dxfId="88" priority="97" operator="equal">
      <formula>"X"</formula>
    </cfRule>
  </conditionalFormatting>
  <conditionalFormatting sqref="Y186:AP186">
    <cfRule type="cellIs" dxfId="87" priority="95" operator="equal">
      <formula>"X"</formula>
    </cfRule>
  </conditionalFormatting>
  <conditionalFormatting sqref="Y187:AP187">
    <cfRule type="cellIs" dxfId="86" priority="94" operator="equal">
      <formula>"X"</formula>
    </cfRule>
  </conditionalFormatting>
  <conditionalFormatting sqref="Y192:AP192">
    <cfRule type="cellIs" dxfId="85" priority="93" operator="equal">
      <formula>"X"</formula>
    </cfRule>
  </conditionalFormatting>
  <conditionalFormatting sqref="Y194:AP195">
    <cfRule type="cellIs" dxfId="84" priority="92" operator="equal">
      <formula>"X"</formula>
    </cfRule>
  </conditionalFormatting>
  <conditionalFormatting sqref="Y197:AP197">
    <cfRule type="cellIs" dxfId="83" priority="91" operator="equal">
      <formula>"X"</formula>
    </cfRule>
  </conditionalFormatting>
  <conditionalFormatting sqref="Y202:AP205">
    <cfRule type="cellIs" dxfId="82" priority="90" operator="equal">
      <formula>"X"</formula>
    </cfRule>
  </conditionalFormatting>
  <conditionalFormatting sqref="Y210:AP210">
    <cfRule type="cellIs" dxfId="81" priority="89" operator="equal">
      <formula>"X"</formula>
    </cfRule>
  </conditionalFormatting>
  <conditionalFormatting sqref="Y216:AP216">
    <cfRule type="cellIs" dxfId="80" priority="88" operator="equal">
      <formula>"X"</formula>
    </cfRule>
  </conditionalFormatting>
  <conditionalFormatting sqref="Y221:AP221">
    <cfRule type="cellIs" dxfId="79" priority="86" operator="equal">
      <formula>"X"</formula>
    </cfRule>
  </conditionalFormatting>
  <conditionalFormatting sqref="Y222:AP222">
    <cfRule type="cellIs" dxfId="78" priority="85" operator="equal">
      <formula>"X"</formula>
    </cfRule>
  </conditionalFormatting>
  <conditionalFormatting sqref="Y224:AP224">
    <cfRule type="cellIs" dxfId="77" priority="83" operator="equal">
      <formula>"X"</formula>
    </cfRule>
  </conditionalFormatting>
  <conditionalFormatting sqref="Y228:AP231">
    <cfRule type="cellIs" dxfId="76" priority="82" operator="equal">
      <formula>"X"</formula>
    </cfRule>
  </conditionalFormatting>
  <conditionalFormatting sqref="Y236:AP236">
    <cfRule type="cellIs" dxfId="75" priority="81" operator="equal">
      <formula>"X"</formula>
    </cfRule>
  </conditionalFormatting>
  <conditionalFormatting sqref="Y242:AP243">
    <cfRule type="cellIs" dxfId="74" priority="80" operator="equal">
      <formula>"X"</formula>
    </cfRule>
  </conditionalFormatting>
  <conditionalFormatting sqref="Y248:AP248">
    <cfRule type="cellIs" dxfId="73" priority="79" operator="equal">
      <formula>"X"</formula>
    </cfRule>
  </conditionalFormatting>
  <conditionalFormatting sqref="Y249:AP249">
    <cfRule type="cellIs" dxfId="72" priority="78" operator="equal">
      <formula>"X"</formula>
    </cfRule>
  </conditionalFormatting>
  <conditionalFormatting sqref="Y251:AP251">
    <cfRule type="cellIs" dxfId="71" priority="77" operator="equal">
      <formula>"X"</formula>
    </cfRule>
  </conditionalFormatting>
  <conditionalFormatting sqref="Y256:AP259">
    <cfRule type="cellIs" dxfId="70" priority="76" operator="equal">
      <formula>"X"</formula>
    </cfRule>
  </conditionalFormatting>
  <conditionalFormatting sqref="Y265:AP265">
    <cfRule type="cellIs" dxfId="69" priority="75" operator="equal">
      <formula>"X"</formula>
    </cfRule>
  </conditionalFormatting>
  <conditionalFormatting sqref="Y272:AP272">
    <cfRule type="cellIs" dxfId="68" priority="74" operator="equal">
      <formula>"X"</formula>
    </cfRule>
  </conditionalFormatting>
  <conditionalFormatting sqref="Y273:AP273">
    <cfRule type="cellIs" dxfId="67" priority="73" operator="equal">
      <formula>"X"</formula>
    </cfRule>
  </conditionalFormatting>
  <conditionalFormatting sqref="Y278:AP278">
    <cfRule type="cellIs" dxfId="66" priority="72" operator="equal">
      <formula>"X"</formula>
    </cfRule>
  </conditionalFormatting>
  <conditionalFormatting sqref="Y280:AP281">
    <cfRule type="cellIs" dxfId="65" priority="71" operator="equal">
      <formula>"X"</formula>
    </cfRule>
  </conditionalFormatting>
  <conditionalFormatting sqref="Y283:AP283">
    <cfRule type="cellIs" dxfId="64" priority="70" operator="equal">
      <formula>"X"</formula>
    </cfRule>
  </conditionalFormatting>
  <conditionalFormatting sqref="Y288:AP291">
    <cfRule type="cellIs" dxfId="63" priority="69" operator="equal">
      <formula>"X"</formula>
    </cfRule>
  </conditionalFormatting>
  <conditionalFormatting sqref="Y296:AP296">
    <cfRule type="cellIs" dxfId="62" priority="68" operator="equal">
      <formula>"X"</formula>
    </cfRule>
  </conditionalFormatting>
  <conditionalFormatting sqref="Y359:AP359">
    <cfRule type="cellIs" dxfId="61" priority="67" operator="equal">
      <formula>"X"</formula>
    </cfRule>
  </conditionalFormatting>
  <conditionalFormatting sqref="Y351:AP354">
    <cfRule type="cellIs" dxfId="60" priority="66" operator="equal">
      <formula>"X"</formula>
    </cfRule>
  </conditionalFormatting>
  <conditionalFormatting sqref="Y346:AP346">
    <cfRule type="cellIs" dxfId="59" priority="65" operator="equal">
      <formula>"X"</formula>
    </cfRule>
  </conditionalFormatting>
  <conditionalFormatting sqref="Y343:AP344">
    <cfRule type="cellIs" dxfId="58" priority="64" operator="equal">
      <formula>"X"</formula>
    </cfRule>
  </conditionalFormatting>
  <conditionalFormatting sqref="Y341:AP341">
    <cfRule type="cellIs" dxfId="57" priority="63" operator="equal">
      <formula>"X"</formula>
    </cfRule>
  </conditionalFormatting>
  <conditionalFormatting sqref="Y335:AP335">
    <cfRule type="cellIs" dxfId="56" priority="62" operator="equal">
      <formula>"X"</formula>
    </cfRule>
  </conditionalFormatting>
  <conditionalFormatting sqref="Y336:AP336">
    <cfRule type="cellIs" dxfId="55" priority="61" operator="equal">
      <formula>"X"</formula>
    </cfRule>
  </conditionalFormatting>
  <conditionalFormatting sqref="Y328:AP328">
    <cfRule type="cellIs" dxfId="54" priority="60" operator="equal">
      <formula>"X"</formula>
    </cfRule>
  </conditionalFormatting>
  <conditionalFormatting sqref="Y319:AP322">
    <cfRule type="cellIs" dxfId="53" priority="59" operator="equal">
      <formula>"X"</formula>
    </cfRule>
  </conditionalFormatting>
  <conditionalFormatting sqref="Y314:AP314">
    <cfRule type="cellIs" dxfId="52" priority="58" operator="equal">
      <formula>"X"</formula>
    </cfRule>
  </conditionalFormatting>
  <conditionalFormatting sqref="Y311:AP312">
    <cfRule type="cellIs" dxfId="51" priority="57" operator="equal">
      <formula>"X"</formula>
    </cfRule>
  </conditionalFormatting>
  <conditionalFormatting sqref="Y309:AP309">
    <cfRule type="cellIs" dxfId="50" priority="56" operator="equal">
      <formula>"X"</formula>
    </cfRule>
  </conditionalFormatting>
  <conditionalFormatting sqref="Y303:AP304">
    <cfRule type="cellIs" dxfId="49" priority="55" operator="equal">
      <formula>"X"</formula>
    </cfRule>
  </conditionalFormatting>
  <conditionalFormatting sqref="Y179:AP179">
    <cfRule type="cellIs" dxfId="48" priority="54" operator="equal">
      <formula>"X"</formula>
    </cfRule>
  </conditionalFormatting>
  <conditionalFormatting sqref="Y171:AP174">
    <cfRule type="cellIs" dxfId="47" priority="53" operator="equal">
      <formula>"X"</formula>
    </cfRule>
  </conditionalFormatting>
  <conditionalFormatting sqref="Y166:AP166">
    <cfRule type="cellIs" dxfId="46" priority="52" operator="equal">
      <formula>"X"</formula>
    </cfRule>
  </conditionalFormatting>
  <conditionalFormatting sqref="Y163:AP164">
    <cfRule type="cellIs" dxfId="45" priority="51" operator="equal">
      <formula>"X"</formula>
    </cfRule>
  </conditionalFormatting>
  <conditionalFormatting sqref="Y161:AP161">
    <cfRule type="cellIs" dxfId="44" priority="50" operator="equal">
      <formula>"X"</formula>
    </cfRule>
  </conditionalFormatting>
  <conditionalFormatting sqref="Y117:AP117">
    <cfRule type="cellIs" dxfId="43" priority="49" operator="equal">
      <formula>"X"</formula>
    </cfRule>
  </conditionalFormatting>
  <conditionalFormatting sqref="AB14">
    <cfRule type="cellIs" dxfId="42" priority="45" operator="equal">
      <formula>"X"</formula>
    </cfRule>
  </conditionalFormatting>
  <conditionalFormatting sqref="Y86:AP86">
    <cfRule type="cellIs" dxfId="41" priority="40" operator="equal">
      <formula>"X"</formula>
    </cfRule>
  </conditionalFormatting>
  <conditionalFormatting sqref="Y13:AP13">
    <cfRule type="cellIs" dxfId="40" priority="44" operator="equal">
      <formula>"X"</formula>
    </cfRule>
  </conditionalFormatting>
  <conditionalFormatting sqref="AC14:AP14">
    <cfRule type="cellIs" dxfId="39" priority="42" operator="equal">
      <formula>"X"</formula>
    </cfRule>
  </conditionalFormatting>
  <conditionalFormatting sqref="Y14:AA14">
    <cfRule type="cellIs" dxfId="38" priority="43" operator="equal">
      <formula>"X"</formula>
    </cfRule>
  </conditionalFormatting>
  <conditionalFormatting sqref="U15:V15">
    <cfRule type="cellIs" dxfId="37" priority="38" operator="equal">
      <formula>"X"</formula>
    </cfRule>
  </conditionalFormatting>
  <conditionalFormatting sqref="AD47 AD41:AD42 AD31:AD32">
    <cfRule type="cellIs" dxfId="36" priority="37" operator="equal">
      <formula>"X"</formula>
    </cfRule>
  </conditionalFormatting>
  <conditionalFormatting sqref="AE33:AH33 Y33:AC33">
    <cfRule type="cellIs" dxfId="35" priority="36" operator="equal">
      <formula>"X"</formula>
    </cfRule>
  </conditionalFormatting>
  <conditionalFormatting sqref="AI33:AP33">
    <cfRule type="cellIs" dxfId="34" priority="35" operator="equal">
      <formula>"X"</formula>
    </cfRule>
  </conditionalFormatting>
  <conditionalFormatting sqref="AD33">
    <cfRule type="cellIs" dxfId="33" priority="34" operator="equal">
      <formula>"X"</formula>
    </cfRule>
  </conditionalFormatting>
  <conditionalFormatting sqref="AE34:AH34 Y34:AC34">
    <cfRule type="cellIs" dxfId="32" priority="33" operator="equal">
      <formula>"X"</formula>
    </cfRule>
  </conditionalFormatting>
  <conditionalFormatting sqref="AI34:AP34">
    <cfRule type="cellIs" dxfId="31" priority="32" operator="equal">
      <formula>"X"</formula>
    </cfRule>
  </conditionalFormatting>
  <conditionalFormatting sqref="AD34">
    <cfRule type="cellIs" dxfId="30" priority="31" operator="equal">
      <formula>"X"</formula>
    </cfRule>
  </conditionalFormatting>
  <conditionalFormatting sqref="AE35:AH35 Y35:AC35">
    <cfRule type="cellIs" dxfId="29" priority="30" operator="equal">
      <formula>"X"</formula>
    </cfRule>
  </conditionalFormatting>
  <conditionalFormatting sqref="AI35:AP35">
    <cfRule type="cellIs" dxfId="28" priority="29" operator="equal">
      <formula>"X"</formula>
    </cfRule>
  </conditionalFormatting>
  <conditionalFormatting sqref="AD35">
    <cfRule type="cellIs" dxfId="27" priority="28" operator="equal">
      <formula>"X"</formula>
    </cfRule>
  </conditionalFormatting>
  <conditionalFormatting sqref="AE36:AH36 Y36:AC36">
    <cfRule type="cellIs" dxfId="26" priority="27" operator="equal">
      <formula>"X"</formula>
    </cfRule>
  </conditionalFormatting>
  <conditionalFormatting sqref="AI36:AP36">
    <cfRule type="cellIs" dxfId="25" priority="26" operator="equal">
      <formula>"X"</formula>
    </cfRule>
  </conditionalFormatting>
  <conditionalFormatting sqref="AD36">
    <cfRule type="cellIs" dxfId="24" priority="25" operator="equal">
      <formula>"X"</formula>
    </cfRule>
  </conditionalFormatting>
  <conditionalFormatting sqref="AE37:AH37 Y37:AC37">
    <cfRule type="cellIs" dxfId="23" priority="24" operator="equal">
      <formula>"X"</formula>
    </cfRule>
  </conditionalFormatting>
  <conditionalFormatting sqref="AI37:AP37">
    <cfRule type="cellIs" dxfId="22" priority="23" operator="equal">
      <formula>"X"</formula>
    </cfRule>
  </conditionalFormatting>
  <conditionalFormatting sqref="AD37">
    <cfRule type="cellIs" dxfId="21" priority="22" operator="equal">
      <formula>"X"</formula>
    </cfRule>
  </conditionalFormatting>
  <conditionalFormatting sqref="AE38:AH38 Y38:AC38">
    <cfRule type="cellIs" dxfId="20" priority="21" operator="equal">
      <formula>"X"</formula>
    </cfRule>
  </conditionalFormatting>
  <conditionalFormatting sqref="AI38:AP38">
    <cfRule type="cellIs" dxfId="19" priority="20" operator="equal">
      <formula>"X"</formula>
    </cfRule>
  </conditionalFormatting>
  <conditionalFormatting sqref="AD38">
    <cfRule type="cellIs" dxfId="18" priority="19" operator="equal">
      <formula>"X"</formula>
    </cfRule>
  </conditionalFormatting>
  <conditionalFormatting sqref="AE39:AH39 Y39:AC39">
    <cfRule type="cellIs" dxfId="17" priority="18" operator="equal">
      <formula>"X"</formula>
    </cfRule>
  </conditionalFormatting>
  <conditionalFormatting sqref="AI39:AP39">
    <cfRule type="cellIs" dxfId="16" priority="17" operator="equal">
      <formula>"X"</formula>
    </cfRule>
  </conditionalFormatting>
  <conditionalFormatting sqref="AD39">
    <cfRule type="cellIs" dxfId="15" priority="16" operator="equal">
      <formula>"X"</formula>
    </cfRule>
  </conditionalFormatting>
  <conditionalFormatting sqref="AE40:AH40 Y40:AC40">
    <cfRule type="cellIs" dxfId="14" priority="15" operator="equal">
      <formula>"X"</formula>
    </cfRule>
  </conditionalFormatting>
  <conditionalFormatting sqref="AI40:AP40">
    <cfRule type="cellIs" dxfId="13" priority="14" operator="equal">
      <formula>"X"</formula>
    </cfRule>
  </conditionalFormatting>
  <conditionalFormatting sqref="AD40">
    <cfRule type="cellIs" dxfId="12" priority="13" operator="equal">
      <formula>"X"</formula>
    </cfRule>
  </conditionalFormatting>
  <conditionalFormatting sqref="AE43:AH43 Y43:AC43">
    <cfRule type="cellIs" dxfId="11" priority="12" operator="equal">
      <formula>"X"</formula>
    </cfRule>
  </conditionalFormatting>
  <conditionalFormatting sqref="AI43:AP43">
    <cfRule type="cellIs" dxfId="10" priority="11" operator="equal">
      <formula>"X"</formula>
    </cfRule>
  </conditionalFormatting>
  <conditionalFormatting sqref="AD43">
    <cfRule type="cellIs" dxfId="9" priority="10" operator="equal">
      <formula>"X"</formula>
    </cfRule>
  </conditionalFormatting>
  <conditionalFormatting sqref="AE44:AH44 Y44:AC44">
    <cfRule type="cellIs" dxfId="8" priority="9" operator="equal">
      <formula>"X"</formula>
    </cfRule>
  </conditionalFormatting>
  <conditionalFormatting sqref="AI44:AP44">
    <cfRule type="cellIs" dxfId="7" priority="8" operator="equal">
      <formula>"X"</formula>
    </cfRule>
  </conditionalFormatting>
  <conditionalFormatting sqref="AD44">
    <cfRule type="cellIs" dxfId="6" priority="7" operator="equal">
      <formula>"X"</formula>
    </cfRule>
  </conditionalFormatting>
  <conditionalFormatting sqref="AE45:AH45 Y45:AC45">
    <cfRule type="cellIs" dxfId="5" priority="6" operator="equal">
      <formula>"X"</formula>
    </cfRule>
  </conditionalFormatting>
  <conditionalFormatting sqref="AI45:AP45">
    <cfRule type="cellIs" dxfId="4" priority="5" operator="equal">
      <formula>"X"</formula>
    </cfRule>
  </conditionalFormatting>
  <conditionalFormatting sqref="AD45">
    <cfRule type="cellIs" dxfId="3" priority="4" operator="equal">
      <formula>"X"</formula>
    </cfRule>
  </conditionalFormatting>
  <conditionalFormatting sqref="AE46:AH46 Y46:AC46">
    <cfRule type="cellIs" dxfId="2" priority="3" operator="equal">
      <formula>"X"</formula>
    </cfRule>
  </conditionalFormatting>
  <conditionalFormatting sqref="AI46:AP46">
    <cfRule type="cellIs" dxfId="1" priority="2" operator="equal">
      <formula>"X"</formula>
    </cfRule>
  </conditionalFormatting>
  <conditionalFormatting sqref="AD46">
    <cfRule type="cellIs" dxfId="0" priority="1" operator="equal">
      <formula>"X"</formula>
    </cfRule>
  </conditionalFormatting>
  <dataValidations disablePrompts="1" count="22">
    <dataValidation allowBlank="1" showInputMessage="1" showErrorMessage="1" prompt="Transparencia, acceso a la información pública y lucha_x000a_contra la corrupción " sqref="AG10"/>
    <dataValidation allowBlank="1" showInputMessage="1" showErrorMessage="1" prompt="Gestión presupuestal y eficiencia del gasto público " sqref="AB10"/>
    <dataValidation allowBlank="1" showInputMessage="1" showErrorMessage="1" prompt="Seguimiento y evaluación del desempeño institucional_x000a_" sqref="AK10"/>
    <dataValidation allowBlank="1" showInputMessage="1" showErrorMessage="1" prompt="Control interno " sqref="AN10"/>
    <dataValidation allowBlank="1" showInputMessage="1" showErrorMessage="1" prompt="Gestión del conocimiento y la innovación" sqref="AM10"/>
    <dataValidation allowBlank="1" showInputMessage="1" showErrorMessage="1" prompt="Defensa jurídica" sqref="AF10"/>
    <dataValidation allowBlank="1" showInputMessage="1" showErrorMessage="1" prompt="Seguridad digital " sqref="AE10"/>
    <dataValidation allowBlank="1" showInputMessage="1" showErrorMessage="1" prompt="Gobierno digital " sqref="AD10"/>
    <dataValidation allowBlank="1" showInputMessage="1" showErrorMessage="1" prompt="Gestión documental " sqref="AL10"/>
    <dataValidation allowBlank="1" showInputMessage="1" showErrorMessage="1" prompt="Racionalización de trámites" sqref="AI10"/>
    <dataValidation allowBlank="1" showInputMessage="1" showErrorMessage="1" prompt="Servicio al ciudadano_x000a_" sqref="AH10"/>
    <dataValidation allowBlank="1" showInputMessage="1" showErrorMessage="1" prompt="Integridad " sqref="Z10"/>
    <dataValidation allowBlank="1" showInputMessage="1" showErrorMessage="1" prompt="Talento humano " sqref="Y10"/>
    <dataValidation allowBlank="1" showInputMessage="1" showErrorMessage="1" prompt="Fortalecimiento organizacional y simplificación de procesos " sqref="AC10"/>
    <dataValidation allowBlank="1" showInputMessage="1" showErrorMessage="1" prompt="Participación ciudadana en la gestión pública" sqref="AJ10"/>
    <dataValidation allowBlank="1" showInputMessage="1" showErrorMessage="1" prompt="Planeación Institucional " sqref="AA10"/>
    <dataValidation allowBlank="1" showInputMessage="1" showErrorMessage="1" prompt="Gestión de Información Estadística" sqref="AP10"/>
    <dataValidation allowBlank="1" showInputMessage="1" showErrorMessage="1" prompt="Gestión Normativa" sqref="AO10"/>
    <dataValidation allowBlank="1" showInputMessage="1" showErrorMessage="1" promptTitle="Entidad" prompt="Indique la entidad responsable de ejecutar la iniciativa." sqref="F57:F59 F127:F129 F100:F122 F132:F153 F61:F84 F29:F52 F179 F210 F236 F265 F296 F328 F359 F21:F27 F96:F97"/>
    <dataValidation allowBlank="1" showInputMessage="1" showErrorMessage="1" promptTitle="Nombre de la Tarea" prompt="Indique los pasos o actividades a ejecutar en el plan de acción y que se pueden medir en tiempo de ejecución, producto o entregable." sqref="J55:J84"/>
    <dataValidation allowBlank="1" showInputMessage="1" showErrorMessage="1" promptTitle="Responsable de Aprobación" prompt="Indique el nombre del responsable de aprobación de la categoría, dadas sus funciones. _x000a_Solo se puede asignar un aprobador por entidad." sqref="L35 L136 L315 L347"/>
    <dataValidation allowBlank="1" showInputMessage="1" showErrorMessage="1" sqref="L252 L284"/>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INICIO</vt:lpstr>
      <vt:lpstr>Mapa_EstrategicoSectorial.V1</vt:lpstr>
      <vt:lpstr>Indicadores_PES 2019-2022.V4</vt:lpstr>
      <vt:lpstr>Estructura_Planeación_Estr</vt:lpstr>
      <vt:lpstr>Plan de Accion Sectorial2021_V1</vt:lpstr>
    </vt:vector>
  </TitlesOfParts>
  <Company>Ministerio de Hacienda y Crèdito Pùblico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Derly Catherine Cifuentes Guerrero</dc:creator>
  <cp:lastModifiedBy>Carlos Julio Buitrago Ortiz</cp:lastModifiedBy>
  <dcterms:created xsi:type="dcterms:W3CDTF">2019-11-07T20:36:29Z</dcterms:created>
  <dcterms:modified xsi:type="dcterms:W3CDTF">2021-01-29T22:56:35Z</dcterms:modified>
</cp:coreProperties>
</file>